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2" i="1"/>
  <c r="G293"/>
  <c r="D293"/>
  <c r="E293"/>
  <c r="F293"/>
  <c r="H293"/>
  <c r="J293"/>
  <c r="K293"/>
  <c r="L293"/>
  <c r="M293"/>
  <c r="N293"/>
  <c r="O293"/>
  <c r="P293"/>
  <c r="D284"/>
  <c r="E284"/>
  <c r="F284"/>
  <c r="G284"/>
  <c r="H284"/>
  <c r="J284"/>
  <c r="K284"/>
  <c r="L284"/>
  <c r="M284"/>
  <c r="N284"/>
  <c r="O284"/>
  <c r="P284"/>
  <c r="D268"/>
  <c r="E268"/>
  <c r="F268"/>
  <c r="G268"/>
  <c r="H268"/>
  <c r="J268"/>
  <c r="L268"/>
  <c r="M268"/>
  <c r="N268"/>
  <c r="O268"/>
  <c r="P268"/>
  <c r="D259"/>
  <c r="E259"/>
  <c r="F259"/>
  <c r="G259"/>
  <c r="H259"/>
  <c r="J259"/>
  <c r="K259"/>
  <c r="L259"/>
  <c r="M259"/>
  <c r="N259"/>
  <c r="O259"/>
  <c r="P259"/>
  <c r="D242"/>
  <c r="E242"/>
  <c r="F242"/>
  <c r="G242"/>
  <c r="H242"/>
  <c r="J242"/>
  <c r="K242"/>
  <c r="L242"/>
  <c r="M242"/>
  <c r="N242"/>
  <c r="O242"/>
  <c r="P242"/>
  <c r="D234"/>
  <c r="E234"/>
  <c r="F234"/>
  <c r="G234"/>
  <c r="H234"/>
  <c r="J234"/>
  <c r="K234"/>
  <c r="L234"/>
  <c r="M234"/>
  <c r="N234"/>
  <c r="O234"/>
  <c r="P234"/>
  <c r="D218"/>
  <c r="E218"/>
  <c r="F218"/>
  <c r="G218"/>
  <c r="H218"/>
  <c r="J218"/>
  <c r="K218"/>
  <c r="L218"/>
  <c r="M218"/>
  <c r="N218"/>
  <c r="O218"/>
  <c r="P218"/>
  <c r="D194"/>
  <c r="E194"/>
  <c r="F194"/>
  <c r="G194"/>
  <c r="H194"/>
  <c r="J194"/>
  <c r="K194"/>
  <c r="L194"/>
  <c r="M194"/>
  <c r="N194"/>
  <c r="O194"/>
  <c r="P194"/>
  <c r="D186"/>
  <c r="E186"/>
  <c r="F186"/>
  <c r="G186"/>
  <c r="H186"/>
  <c r="J186"/>
  <c r="K186"/>
  <c r="M186"/>
  <c r="N186"/>
  <c r="O186"/>
  <c r="P186"/>
  <c r="D174"/>
  <c r="E174"/>
  <c r="F174"/>
  <c r="G174"/>
  <c r="H174"/>
  <c r="I174"/>
  <c r="J174"/>
  <c r="K174"/>
  <c r="M174"/>
  <c r="N174"/>
  <c r="O174"/>
  <c r="P174"/>
  <c r="D170"/>
  <c r="E170"/>
  <c r="F170"/>
  <c r="G170"/>
  <c r="H170"/>
  <c r="J170"/>
  <c r="K170"/>
  <c r="L170"/>
  <c r="M170"/>
  <c r="N170"/>
  <c r="O170"/>
  <c r="P170"/>
  <c r="D162"/>
  <c r="E162"/>
  <c r="F162"/>
  <c r="G162"/>
  <c r="H162"/>
  <c r="J162"/>
  <c r="K162"/>
  <c r="L162"/>
  <c r="M162"/>
  <c r="N162"/>
  <c r="O162"/>
  <c r="P162"/>
  <c r="D144"/>
  <c r="E144"/>
  <c r="F144"/>
  <c r="G144"/>
  <c r="H144"/>
  <c r="J144"/>
  <c r="K144"/>
  <c r="L144"/>
  <c r="M144"/>
  <c r="N144"/>
  <c r="O144"/>
  <c r="P144"/>
  <c r="D135"/>
  <c r="E135"/>
  <c r="F135"/>
  <c r="G135"/>
  <c r="H135"/>
  <c r="J135"/>
  <c r="K135"/>
  <c r="L135"/>
  <c r="M135"/>
  <c r="N135"/>
  <c r="O135"/>
  <c r="P135"/>
  <c r="D119"/>
  <c r="E119"/>
  <c r="F119"/>
  <c r="G119"/>
  <c r="H119"/>
  <c r="J119"/>
  <c r="K119"/>
  <c r="L119"/>
  <c r="M119"/>
  <c r="N119"/>
  <c r="O119"/>
  <c r="P119"/>
  <c r="D111"/>
  <c r="E111"/>
  <c r="F111"/>
  <c r="G111"/>
  <c r="H111"/>
  <c r="J111"/>
  <c r="K111"/>
  <c r="L111"/>
  <c r="M111"/>
  <c r="N111"/>
  <c r="O111"/>
  <c r="P111"/>
  <c r="D95"/>
  <c r="E95"/>
  <c r="F95"/>
  <c r="G95"/>
  <c r="H95"/>
  <c r="J95"/>
  <c r="K95"/>
  <c r="L95"/>
  <c r="M95"/>
  <c r="N95"/>
  <c r="O95"/>
  <c r="P95"/>
  <c r="D71"/>
  <c r="E71"/>
  <c r="F71"/>
  <c r="G71"/>
  <c r="H71"/>
  <c r="J71"/>
  <c r="K71"/>
  <c r="L71"/>
  <c r="M71"/>
  <c r="N71"/>
  <c r="O71"/>
  <c r="P71"/>
  <c r="D63"/>
  <c r="E63"/>
  <c r="F63"/>
  <c r="G63"/>
  <c r="H63"/>
  <c r="J63"/>
  <c r="K63"/>
  <c r="L63"/>
  <c r="M63"/>
  <c r="N63"/>
  <c r="O63"/>
  <c r="P63"/>
  <c r="D44"/>
  <c r="E44"/>
  <c r="F44"/>
  <c r="G44"/>
  <c r="H44"/>
  <c r="J44"/>
  <c r="K44"/>
  <c r="L44"/>
  <c r="M44"/>
  <c r="N44"/>
  <c r="O44"/>
  <c r="P44"/>
  <c r="D19"/>
  <c r="E19"/>
  <c r="F19"/>
  <c r="G19"/>
  <c r="H19"/>
  <c r="J19"/>
  <c r="K19"/>
  <c r="L19"/>
  <c r="M19"/>
  <c r="N19"/>
  <c r="O19"/>
  <c r="P19"/>
  <c r="D12"/>
  <c r="E12"/>
  <c r="F12"/>
  <c r="G12"/>
  <c r="H12"/>
  <c r="J12"/>
  <c r="K12"/>
  <c r="L12"/>
  <c r="M12"/>
  <c r="N12"/>
  <c r="O12"/>
  <c r="P12"/>
  <c r="C87"/>
  <c r="D87"/>
  <c r="E87"/>
  <c r="F87"/>
  <c r="G87"/>
  <c r="H87"/>
  <c r="J87"/>
  <c r="K87"/>
  <c r="L87"/>
  <c r="M87"/>
  <c r="N87"/>
  <c r="O87"/>
  <c r="P87"/>
</calcChain>
</file>

<file path=xl/sharedStrings.xml><?xml version="1.0" encoding="utf-8"?>
<sst xmlns="http://schemas.openxmlformats.org/spreadsheetml/2006/main" count="471" uniqueCount="117">
  <si>
    <t>Неделя: первая</t>
  </si>
  <si>
    <t>Возрастная категория: 7-11 лет</t>
  </si>
  <si>
    <t>День: понедельник</t>
  </si>
  <si>
    <t>№ рец</t>
  </si>
  <si>
    <t>Прием пищи, наименование блюда</t>
  </si>
  <si>
    <t>масса порции</t>
  </si>
  <si>
    <t>пищевые вещества(г)</t>
  </si>
  <si>
    <t>энергетическая ценность (ккал)</t>
  </si>
  <si>
    <t>витамины(мп)</t>
  </si>
  <si>
    <t>минеральные вещества(мп)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</si>
  <si>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</si>
  <si>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</si>
  <si>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</si>
  <si>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</si>
  <si>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</si>
  <si>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</si>
  <si>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</si>
  <si>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</si>
  <si>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</si>
  <si>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</si>
  <si>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</si>
  <si>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</si>
  <si>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Сыр (порциями)</t>
  </si>
  <si>
    <t>Всего за завтрак</t>
  </si>
  <si>
    <t>ОБЕД</t>
  </si>
  <si>
    <t>13/17</t>
  </si>
  <si>
    <t>Суп гороховый</t>
  </si>
  <si>
    <t>Хлеб ржаной</t>
  </si>
  <si>
    <t>Всего за обед</t>
  </si>
  <si>
    <t>Полдник</t>
  </si>
  <si>
    <t>Булочка «Ромашка»</t>
  </si>
  <si>
    <t>Всего за полдник</t>
  </si>
  <si>
    <t>Итого за день</t>
  </si>
  <si>
    <t>День: вторник</t>
  </si>
  <si>
    <t>Пудинг из творога со сгущеным молоком</t>
  </si>
  <si>
    <t>120/20</t>
  </si>
  <si>
    <t>Чай с лимоном</t>
  </si>
  <si>
    <t>Салат из квашеной (свежей) капусты</t>
  </si>
  <si>
    <t xml:space="preserve">Гречка </t>
  </si>
  <si>
    <t>Соус сметанный</t>
  </si>
  <si>
    <t>Котлета из говядины</t>
  </si>
  <si>
    <t>Компот из сухофруктов</t>
  </si>
  <si>
    <t>Фруктовый напиток</t>
  </si>
  <si>
    <t xml:space="preserve">Печенье </t>
  </si>
  <si>
    <t>День: среда</t>
  </si>
  <si>
    <t>Каша рисовая  молочная</t>
  </si>
  <si>
    <t>Какао с молоком</t>
  </si>
  <si>
    <t>Кабачковая икра</t>
  </si>
  <si>
    <t>Борщ со сметаной</t>
  </si>
  <si>
    <t>200/4</t>
  </si>
  <si>
    <t>Компот из свежих яблок</t>
  </si>
  <si>
    <t>Йогурт</t>
  </si>
  <si>
    <t>Пирожок с повидлом</t>
  </si>
  <si>
    <t>День: четверг</t>
  </si>
  <si>
    <t>Масло сливочное (порциями)</t>
  </si>
  <si>
    <t>Омлет натуральный</t>
  </si>
  <si>
    <t>Кофейный напиток</t>
  </si>
  <si>
    <t>Хлеб пшеничный</t>
  </si>
  <si>
    <t>Икра свекольная</t>
  </si>
  <si>
    <t>Картофель отварной с маслом</t>
  </si>
  <si>
    <t>150/4</t>
  </si>
  <si>
    <t>Крендель</t>
  </si>
  <si>
    <t>День: пятница</t>
  </si>
  <si>
    <t>Бутерброд с сыром, маслом</t>
  </si>
  <si>
    <t>30,10,10</t>
  </si>
  <si>
    <t>Каша молочная « Дружба»</t>
  </si>
  <si>
    <t>Свекольник со сметаной</t>
  </si>
  <si>
    <t>Ряженка</t>
  </si>
  <si>
    <t>Булочка сдобная</t>
  </si>
  <si>
    <t>День: суббота</t>
  </si>
  <si>
    <t>Каша молочная манная</t>
  </si>
  <si>
    <t>34м</t>
  </si>
  <si>
    <t xml:space="preserve">Салат из свеклы </t>
  </si>
  <si>
    <t>Рассольник со сметаной</t>
  </si>
  <si>
    <t>Неделя: вторая</t>
  </si>
  <si>
    <t>Каша молочная пшенная</t>
  </si>
  <si>
    <t>Макароны, запеченные с сыром</t>
  </si>
  <si>
    <t>Рагу из овощей</t>
  </si>
  <si>
    <t>286м</t>
  </si>
  <si>
    <t>Тефтели мясные</t>
  </si>
  <si>
    <t>Творожная запеканка со сгущенным молоком</t>
  </si>
  <si>
    <t xml:space="preserve">Рис </t>
  </si>
  <si>
    <t>Биточки из мяса птиц</t>
  </si>
  <si>
    <t>Печенье (пряник)</t>
  </si>
  <si>
    <t>Каша геркулесовая</t>
  </si>
  <si>
    <t>Салат из моркови с яблоком</t>
  </si>
  <si>
    <t>Щи из свежей капусты</t>
  </si>
  <si>
    <t>Итого за день:</t>
  </si>
  <si>
    <t>кефир</t>
  </si>
  <si>
    <t>Каша овсяная молочная</t>
  </si>
  <si>
    <t>Кофе на молоке</t>
  </si>
  <si>
    <t>Плов из мяса птицы</t>
  </si>
  <si>
    <t>60/130</t>
  </si>
  <si>
    <t>Суп картофельный с макаронными изделиями</t>
  </si>
  <si>
    <t>Макароны отварные с маслом</t>
  </si>
  <si>
    <t>150/3</t>
  </si>
  <si>
    <t>Птица отварная</t>
  </si>
  <si>
    <t>Рыба тушеная в томатном соусе с оворщами</t>
  </si>
  <si>
    <t>Птица тушеная</t>
  </si>
  <si>
    <t>Рис с соусом сметанным</t>
  </si>
  <si>
    <t>180/30</t>
  </si>
  <si>
    <t>Биточки (говядина)</t>
  </si>
  <si>
    <t>Суп картофельный с крупой ( рис)</t>
  </si>
  <si>
    <t>Гуляш из говядины</t>
  </si>
  <si>
    <t>50/50</t>
  </si>
  <si>
    <t>Птица тушеная с соусом сметанным с томатом</t>
  </si>
  <si>
    <t>Шницель рыбный натуральный</t>
  </si>
  <si>
    <t>Щи со сметаной</t>
  </si>
  <si>
    <t>Огурец свежий (соленый) порционный</t>
  </si>
  <si>
    <t>Батон , обогащенный йодом и микроэлементами</t>
  </si>
  <si>
    <t>Кисель витаминизированный</t>
  </si>
  <si>
    <t>Сок плодовоягодный</t>
  </si>
  <si>
    <t>Чай с сахаром</t>
  </si>
  <si>
    <t>Сезон: осенне-зимний</t>
  </si>
  <si>
    <t>200/5</t>
  </si>
  <si>
    <t>60/75</t>
  </si>
  <si>
    <t>60/30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</si>
</sst>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9" xfId="0" applyBorder="1"/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9" xfId="0" applyFont="1" applyBorder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14" fontId="3" fillId="0" borderId="9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9" xfId="0" applyNumberFormat="1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Border="1"/>
    <xf numFmtId="0" fontId="5" fillId="0" borderId="9" xfId="0" applyFont="1" applyBorder="1"/>
    <xf numFmtId="0" fontId="7" fillId="0" borderId="11" xfId="0" applyFont="1" applyBorder="1" applyAlignment="1">
      <alignment vertical="top" wrapText="1"/>
    </xf>
    <xf numFmtId="0" fontId="0" fillId="0" borderId="19" xfId="0" applyBorder="1"/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9" xfId="0" applyFont="1" applyBorder="1"/>
    <xf numFmtId="0" fontId="3" fillId="0" borderId="13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2" xfId="0" applyFont="1" applyBorder="1"/>
    <xf numFmtId="0" fontId="3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5"/>
  <sheetViews>
    <sheetView tabSelected="1" topLeftCell="A54" workbookViewId="0">
      <selection activeCell="C80" sqref="C80"/>
    </sheetView>
  </sheetViews>
  <sheetFormatPr defaultRowHeight="15"/>
  <cols>
    <col min="1" max="1" width="4.7109375" customWidth="1"/>
    <col min="2" max="2" width="29.42578125" customWidth="1"/>
    <col min="3" max="3" width="6.85546875" customWidth="1"/>
    <col min="5" max="5" width="6" customWidth="1"/>
    <col min="6" max="6" width="7" customWidth="1"/>
    <col min="7" max="7" width="14.28515625" customWidth="1"/>
    <col min="8" max="8" width="7.140625" customWidth="1"/>
    <col min="9" max="9" width="0.140625" hidden="1" customWidth="1"/>
    <col min="10" max="10" width="6.42578125" customWidth="1"/>
    <col min="11" max="11" width="6.85546875" customWidth="1"/>
    <col min="12" max="12" width="6.5703125" customWidth="1"/>
    <col min="13" max="13" width="7" customWidth="1"/>
    <col min="16" max="16" width="6.28515625" customWidth="1"/>
  </cols>
  <sheetData>
    <row r="1" spans="1:16" ht="18.7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06" t="s">
        <v>113</v>
      </c>
      <c r="L1" s="106"/>
      <c r="M1" s="106"/>
      <c r="N1" s="106"/>
      <c r="O1" s="106"/>
      <c r="P1" s="106"/>
    </row>
    <row r="2" spans="1:16" ht="18.7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9.5" thickBot="1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>
      <c r="A4" s="14" t="s">
        <v>3</v>
      </c>
      <c r="B4" s="15" t="s">
        <v>4</v>
      </c>
      <c r="C4" s="15" t="s">
        <v>5</v>
      </c>
      <c r="D4" s="84" t="s">
        <v>6</v>
      </c>
      <c r="E4" s="85"/>
      <c r="F4" s="86"/>
      <c r="G4" s="81" t="s">
        <v>7</v>
      </c>
      <c r="H4" s="87" t="s">
        <v>8</v>
      </c>
      <c r="I4" s="88"/>
      <c r="J4" s="88"/>
      <c r="K4" s="88"/>
      <c r="L4" s="89"/>
      <c r="M4" s="84" t="s">
        <v>9</v>
      </c>
      <c r="N4" s="85"/>
      <c r="O4" s="85"/>
      <c r="P4" s="86"/>
    </row>
    <row r="5" spans="1:16">
      <c r="A5" s="16"/>
      <c r="B5" s="16"/>
      <c r="C5" s="16"/>
      <c r="D5" s="17" t="s">
        <v>10</v>
      </c>
      <c r="E5" s="17" t="s">
        <v>11</v>
      </c>
      <c r="F5" s="17" t="s">
        <v>12</v>
      </c>
      <c r="G5" s="17"/>
      <c r="H5" s="90" t="s">
        <v>13</v>
      </c>
      <c r="I5" s="90"/>
      <c r="J5" s="17" t="s">
        <v>14</v>
      </c>
      <c r="K5" s="17" t="s">
        <v>15</v>
      </c>
      <c r="L5" s="17" t="s">
        <v>16</v>
      </c>
      <c r="M5" s="17" t="s">
        <v>17</v>
      </c>
      <c r="N5" s="17" t="s">
        <v>18</v>
      </c>
      <c r="O5" s="17" t="s">
        <v>19</v>
      </c>
      <c r="P5" s="17" t="s">
        <v>20</v>
      </c>
    </row>
    <row r="6" spans="1:16">
      <c r="A6" s="83" t="s">
        <v>21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</row>
    <row r="7" spans="1:16" ht="21.75" customHeight="1">
      <c r="A7" s="53">
        <v>378</v>
      </c>
      <c r="B7" s="53" t="s">
        <v>75</v>
      </c>
      <c r="C7" s="41">
        <v>150</v>
      </c>
      <c r="D7" s="53">
        <v>11.7</v>
      </c>
      <c r="E7" s="53">
        <v>5.7149999999999999</v>
      </c>
      <c r="F7" s="53">
        <v>37</v>
      </c>
      <c r="G7" s="53">
        <v>229.5</v>
      </c>
      <c r="H7" s="82">
        <v>0.22</v>
      </c>
      <c r="I7" s="82"/>
      <c r="J7" s="53"/>
      <c r="K7" s="53">
        <v>28</v>
      </c>
      <c r="L7" s="53"/>
      <c r="M7" s="53">
        <v>22.18</v>
      </c>
      <c r="N7" s="53">
        <v>179.24</v>
      </c>
      <c r="O7" s="53">
        <v>63.12</v>
      </c>
      <c r="P7" s="53">
        <v>2.06</v>
      </c>
    </row>
    <row r="8" spans="1:16" ht="0.75" customHeight="1" thickBot="1">
      <c r="A8" s="6"/>
      <c r="B8" s="7"/>
      <c r="C8" s="7"/>
      <c r="D8" s="11"/>
      <c r="E8" s="8"/>
      <c r="F8" s="7"/>
      <c r="G8" s="7"/>
      <c r="H8" s="82"/>
      <c r="I8" s="82"/>
      <c r="J8" s="16"/>
      <c r="K8" s="16"/>
      <c r="L8" s="16"/>
      <c r="M8" s="16"/>
      <c r="N8" s="16"/>
      <c r="O8" s="16"/>
      <c r="P8" s="16"/>
    </row>
    <row r="9" spans="1:16" ht="18.75" customHeight="1">
      <c r="A9" s="16">
        <v>42</v>
      </c>
      <c r="B9" s="16" t="s">
        <v>22</v>
      </c>
      <c r="C9" s="16">
        <v>10</v>
      </c>
      <c r="D9" s="16">
        <v>2.3199999999999998</v>
      </c>
      <c r="E9" s="16">
        <v>2.95</v>
      </c>
      <c r="F9" s="16"/>
      <c r="G9" s="16">
        <v>36.4</v>
      </c>
      <c r="H9" s="82"/>
      <c r="I9" s="82"/>
      <c r="J9" s="16">
        <v>7.0000000000000007E-2</v>
      </c>
      <c r="K9" s="16">
        <v>26</v>
      </c>
      <c r="L9" s="16"/>
      <c r="M9" s="16">
        <v>88</v>
      </c>
      <c r="N9" s="16">
        <v>50</v>
      </c>
      <c r="O9" s="16">
        <v>3.5</v>
      </c>
      <c r="P9" s="16">
        <v>0.1</v>
      </c>
    </row>
    <row r="10" spans="1:16" ht="45">
      <c r="A10" s="16"/>
      <c r="B10" s="78" t="s">
        <v>109</v>
      </c>
      <c r="C10" s="16">
        <v>30</v>
      </c>
      <c r="D10" s="16">
        <v>1.85</v>
      </c>
      <c r="E10" s="16">
        <v>0.15</v>
      </c>
      <c r="F10" s="16">
        <v>12.1</v>
      </c>
      <c r="G10" s="16">
        <v>59</v>
      </c>
      <c r="H10" s="82">
        <v>2.5000000000000001E-2</v>
      </c>
      <c r="I10" s="82"/>
      <c r="J10" s="16"/>
      <c r="K10" s="16"/>
      <c r="L10" s="16">
        <v>0.27</v>
      </c>
      <c r="M10" s="16">
        <v>4.9000000000000004</v>
      </c>
      <c r="N10" s="16">
        <v>15.44</v>
      </c>
      <c r="O10" s="16">
        <v>3.43</v>
      </c>
      <c r="P10" s="16">
        <v>0.26</v>
      </c>
    </row>
    <row r="11" spans="1:16" ht="15.75" customHeight="1">
      <c r="A11" s="16">
        <v>951</v>
      </c>
      <c r="B11" s="53" t="s">
        <v>90</v>
      </c>
      <c r="C11" s="16">
        <v>200</v>
      </c>
      <c r="D11" s="16">
        <v>1.4</v>
      </c>
      <c r="E11" s="16">
        <v>2</v>
      </c>
      <c r="F11" s="16">
        <v>22.4</v>
      </c>
      <c r="G11" s="16">
        <v>116</v>
      </c>
      <c r="H11" s="82">
        <v>0.02</v>
      </c>
      <c r="I11" s="82"/>
      <c r="J11" s="16"/>
      <c r="K11" s="16">
        <v>0.08</v>
      </c>
      <c r="L11" s="16"/>
      <c r="M11" s="16">
        <v>34</v>
      </c>
      <c r="N11" s="16">
        <v>45</v>
      </c>
      <c r="O11" s="16">
        <v>7</v>
      </c>
      <c r="P11" s="16"/>
    </row>
    <row r="12" spans="1:16" ht="20.25" customHeight="1">
      <c r="A12" s="16"/>
      <c r="B12" s="17" t="s">
        <v>23</v>
      </c>
      <c r="C12" s="16"/>
      <c r="D12" s="16">
        <f>SUM(D7:D11)</f>
        <v>17.27</v>
      </c>
      <c r="E12" s="16">
        <f>SUM(E7:E11)</f>
        <v>10.815</v>
      </c>
      <c r="F12" s="16">
        <f>SUM(F7:F11)</f>
        <v>71.5</v>
      </c>
      <c r="G12" s="17">
        <f>SUM(G7:G11)</f>
        <v>440.9</v>
      </c>
      <c r="H12" s="82">
        <f>SUM(H7:H11)</f>
        <v>0.26500000000000001</v>
      </c>
      <c r="I12" s="82"/>
      <c r="J12" s="16">
        <f t="shared" ref="J12:P12" si="0">SUM(J7:J11)</f>
        <v>7.0000000000000007E-2</v>
      </c>
      <c r="K12" s="16">
        <f t="shared" si="0"/>
        <v>54.08</v>
      </c>
      <c r="L12" s="16">
        <f t="shared" si="0"/>
        <v>0.27</v>
      </c>
      <c r="M12" s="16">
        <f t="shared" si="0"/>
        <v>149.08000000000001</v>
      </c>
      <c r="N12" s="16">
        <f t="shared" si="0"/>
        <v>289.68</v>
      </c>
      <c r="O12" s="16">
        <f t="shared" si="0"/>
        <v>77.050000000000011</v>
      </c>
      <c r="P12" s="16">
        <f t="shared" si="0"/>
        <v>2.42</v>
      </c>
    </row>
    <row r="13" spans="1:16">
      <c r="A13" s="83" t="s">
        <v>24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33" customHeight="1">
      <c r="A14" s="16" t="s">
        <v>25</v>
      </c>
      <c r="B14" s="57" t="s">
        <v>108</v>
      </c>
      <c r="C14" s="16">
        <v>50</v>
      </c>
      <c r="D14" s="16">
        <v>0.46</v>
      </c>
      <c r="E14" s="16">
        <v>3.65</v>
      </c>
      <c r="F14" s="16">
        <v>1.43</v>
      </c>
      <c r="G14" s="16">
        <v>40.380000000000003</v>
      </c>
      <c r="H14" s="82">
        <v>0.02</v>
      </c>
      <c r="I14" s="82"/>
      <c r="J14" s="16">
        <v>5.7</v>
      </c>
      <c r="K14" s="16"/>
      <c r="L14" s="16"/>
      <c r="M14" s="16">
        <v>13.11</v>
      </c>
      <c r="N14" s="16">
        <v>24.01</v>
      </c>
      <c r="O14" s="16">
        <v>7.98</v>
      </c>
      <c r="P14" s="16">
        <v>0.34</v>
      </c>
    </row>
    <row r="15" spans="1:16" ht="18.75" customHeight="1">
      <c r="A15" s="16">
        <v>206</v>
      </c>
      <c r="B15" s="16" t="s">
        <v>26</v>
      </c>
      <c r="C15" s="16">
        <v>200</v>
      </c>
      <c r="D15" s="16">
        <v>5.6</v>
      </c>
      <c r="E15" s="16">
        <v>3.8</v>
      </c>
      <c r="F15" s="16">
        <v>18.5</v>
      </c>
      <c r="G15" s="16">
        <v>122.3</v>
      </c>
      <c r="H15" s="82"/>
      <c r="I15" s="82"/>
      <c r="J15" s="16">
        <v>0.02</v>
      </c>
      <c r="K15" s="16"/>
      <c r="L15" s="16">
        <v>0.36</v>
      </c>
      <c r="M15" s="16">
        <v>14.5</v>
      </c>
      <c r="N15" s="16"/>
      <c r="O15" s="16">
        <v>7.6</v>
      </c>
      <c r="P15" s="16">
        <v>0.9</v>
      </c>
    </row>
    <row r="16" spans="1:16" ht="20.25" customHeight="1" thickBot="1">
      <c r="A16" s="53">
        <v>646</v>
      </c>
      <c r="B16" s="53" t="s">
        <v>91</v>
      </c>
      <c r="C16" s="53" t="s">
        <v>92</v>
      </c>
      <c r="D16" s="53">
        <v>20.3</v>
      </c>
      <c r="E16" s="53">
        <v>17</v>
      </c>
      <c r="F16" s="53">
        <v>35.69</v>
      </c>
      <c r="G16" s="53">
        <v>377</v>
      </c>
      <c r="H16" s="82">
        <v>0.06</v>
      </c>
      <c r="I16" s="82"/>
      <c r="J16" s="53">
        <v>1.01</v>
      </c>
      <c r="K16" s="53">
        <v>48</v>
      </c>
      <c r="L16" s="53"/>
      <c r="M16" s="53">
        <v>45.1</v>
      </c>
      <c r="N16" s="53">
        <v>199.3</v>
      </c>
      <c r="O16" s="53">
        <v>47.5</v>
      </c>
      <c r="P16" s="53">
        <v>2.19</v>
      </c>
    </row>
    <row r="17" spans="1:16" ht="23.25" customHeight="1" thickBot="1">
      <c r="A17" s="26">
        <v>868</v>
      </c>
      <c r="B17" s="5" t="s">
        <v>50</v>
      </c>
      <c r="C17" s="5">
        <v>200</v>
      </c>
      <c r="D17" s="19">
        <v>0.16</v>
      </c>
      <c r="E17" s="19"/>
      <c r="F17" s="5">
        <v>24</v>
      </c>
      <c r="G17" s="5">
        <v>108</v>
      </c>
      <c r="H17" s="82"/>
      <c r="I17" s="82"/>
      <c r="J17" s="53">
        <v>5.2</v>
      </c>
      <c r="K17" s="53"/>
      <c r="L17" s="53"/>
      <c r="M17" s="53">
        <v>6.4</v>
      </c>
      <c r="N17" s="53"/>
      <c r="O17" s="53">
        <v>3.6</v>
      </c>
      <c r="P17" s="16"/>
    </row>
    <row r="18" spans="1:16" ht="18" customHeight="1">
      <c r="A18" s="16"/>
      <c r="B18" s="16" t="s">
        <v>27</v>
      </c>
      <c r="C18" s="16">
        <v>50</v>
      </c>
      <c r="D18" s="16">
        <v>3.9</v>
      </c>
      <c r="E18" s="16">
        <v>0.7</v>
      </c>
      <c r="F18" s="16">
        <v>19.3</v>
      </c>
      <c r="G18" s="16">
        <v>104</v>
      </c>
      <c r="H18" s="82">
        <v>0.11</v>
      </c>
      <c r="I18" s="82"/>
      <c r="J18" s="16"/>
      <c r="K18" s="16"/>
      <c r="L18" s="16">
        <v>0.84</v>
      </c>
      <c r="M18" s="16">
        <v>20.64</v>
      </c>
      <c r="N18" s="16">
        <v>92.64</v>
      </c>
      <c r="O18" s="16">
        <v>27.6</v>
      </c>
      <c r="P18" s="16">
        <v>2.2799999999999998</v>
      </c>
    </row>
    <row r="19" spans="1:16">
      <c r="A19" s="16"/>
      <c r="B19" s="17" t="s">
        <v>28</v>
      </c>
      <c r="C19" s="16"/>
      <c r="D19" s="16">
        <f>SUM(D14:D18)</f>
        <v>30.419999999999998</v>
      </c>
      <c r="E19" s="16">
        <f>SUM(E14:E18)</f>
        <v>25.15</v>
      </c>
      <c r="F19" s="16">
        <f>SUM(F14:F18)</f>
        <v>98.92</v>
      </c>
      <c r="G19" s="17">
        <f>SUM(G14:G18)</f>
        <v>751.68000000000006</v>
      </c>
      <c r="H19" s="82">
        <f>SUM(H14:H18)</f>
        <v>0.19</v>
      </c>
      <c r="I19" s="82"/>
      <c r="J19" s="16">
        <f t="shared" ref="J19:P19" si="1">SUM(J14:J18)</f>
        <v>11.93</v>
      </c>
      <c r="K19" s="16">
        <f t="shared" si="1"/>
        <v>48</v>
      </c>
      <c r="L19" s="16">
        <f t="shared" si="1"/>
        <v>1.2</v>
      </c>
      <c r="M19" s="16">
        <f t="shared" si="1"/>
        <v>99.750000000000014</v>
      </c>
      <c r="N19" s="16">
        <f t="shared" si="1"/>
        <v>315.95</v>
      </c>
      <c r="O19" s="16">
        <f t="shared" si="1"/>
        <v>94.28</v>
      </c>
      <c r="P19" s="16">
        <f t="shared" si="1"/>
        <v>5.7099999999999991</v>
      </c>
    </row>
    <row r="20" spans="1:16" ht="15.75" thickBot="1">
      <c r="A20" s="91" t="s">
        <v>29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6" ht="30.75" thickBot="1">
      <c r="A21" s="26">
        <v>1309</v>
      </c>
      <c r="B21" s="5" t="s">
        <v>110</v>
      </c>
      <c r="C21" s="5">
        <v>200</v>
      </c>
      <c r="D21" s="19">
        <v>3.4000000000000002E-2</v>
      </c>
      <c r="E21" s="19"/>
      <c r="F21" s="5">
        <v>31.25</v>
      </c>
      <c r="G21" s="5">
        <v>125.12</v>
      </c>
      <c r="H21" s="19"/>
      <c r="I21" s="19">
        <v>60</v>
      </c>
      <c r="J21" s="19">
        <v>60</v>
      </c>
      <c r="K21" s="5"/>
      <c r="L21" s="24"/>
      <c r="M21" s="19">
        <v>0.18</v>
      </c>
      <c r="N21" s="19"/>
      <c r="O21" s="5">
        <v>0.03</v>
      </c>
      <c r="P21" s="16"/>
    </row>
    <row r="22" spans="1:16" ht="16.5" customHeight="1" thickBot="1">
      <c r="A22" s="6"/>
      <c r="B22" s="7" t="s">
        <v>30</v>
      </c>
      <c r="C22" s="7">
        <v>60</v>
      </c>
      <c r="D22" s="8">
        <v>5.0999999999999996</v>
      </c>
      <c r="E22" s="8">
        <v>2.7</v>
      </c>
      <c r="F22" s="7">
        <v>36.78</v>
      </c>
      <c r="G22" s="7">
        <v>172.2</v>
      </c>
      <c r="H22" s="11">
        <v>0.04</v>
      </c>
      <c r="I22" s="11"/>
      <c r="J22" s="11"/>
      <c r="K22" s="10"/>
      <c r="L22" s="25"/>
      <c r="M22" s="11">
        <v>13.5</v>
      </c>
      <c r="N22" s="11">
        <v>46.1</v>
      </c>
      <c r="O22" s="11">
        <v>19.399999999999999</v>
      </c>
      <c r="P22" s="9">
        <v>0.88</v>
      </c>
    </row>
    <row r="23" spans="1:16" ht="16.5" customHeight="1" thickBot="1">
      <c r="A23" s="16"/>
      <c r="B23" s="20" t="s">
        <v>31</v>
      </c>
      <c r="C23" s="3"/>
      <c r="D23" s="18">
        <v>5.1340000000000003</v>
      </c>
      <c r="E23" s="18">
        <v>2.7</v>
      </c>
      <c r="F23" s="4">
        <v>68.03</v>
      </c>
      <c r="G23" s="22">
        <v>297.32</v>
      </c>
      <c r="H23" s="19">
        <v>0.04</v>
      </c>
      <c r="I23" s="19">
        <v>60</v>
      </c>
      <c r="J23" s="19">
        <v>60</v>
      </c>
      <c r="K23" s="23"/>
      <c r="L23" s="25"/>
      <c r="M23" s="19">
        <v>13.68</v>
      </c>
      <c r="N23" s="19">
        <v>46.1</v>
      </c>
      <c r="O23" s="19">
        <v>19.43</v>
      </c>
      <c r="P23" s="5">
        <v>0.88</v>
      </c>
    </row>
    <row r="24" spans="1:16" ht="16.5" thickBot="1">
      <c r="A24" s="16"/>
      <c r="B24" s="21" t="s">
        <v>32</v>
      </c>
      <c r="C24" s="6"/>
      <c r="D24" s="8">
        <v>52.82</v>
      </c>
      <c r="E24" s="8">
        <v>38.67</v>
      </c>
      <c r="F24" s="7">
        <v>238.45</v>
      </c>
      <c r="G24" s="12">
        <v>1490</v>
      </c>
      <c r="H24" s="11">
        <v>0.5</v>
      </c>
      <c r="I24" s="11"/>
      <c r="J24" s="11">
        <v>72</v>
      </c>
      <c r="K24" s="10">
        <v>102.08</v>
      </c>
      <c r="L24" s="16">
        <v>1.47</v>
      </c>
      <c r="M24" s="11">
        <v>262.51</v>
      </c>
      <c r="N24" s="11">
        <v>651.73</v>
      </c>
      <c r="O24" s="9">
        <v>190.76</v>
      </c>
      <c r="P24" s="16">
        <v>9.01</v>
      </c>
    </row>
    <row r="25" spans="1:16" ht="25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9.5" thickBot="1">
      <c r="A26" s="2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64.5" customHeight="1">
      <c r="A27" s="14" t="s">
        <v>3</v>
      </c>
      <c r="B27" s="15" t="s">
        <v>4</v>
      </c>
      <c r="C27" s="15" t="s">
        <v>5</v>
      </c>
      <c r="D27" s="84" t="s">
        <v>6</v>
      </c>
      <c r="E27" s="85"/>
      <c r="F27" s="86"/>
      <c r="G27" s="15" t="s">
        <v>7</v>
      </c>
      <c r="H27" s="87" t="s">
        <v>8</v>
      </c>
      <c r="I27" s="88"/>
      <c r="J27" s="88"/>
      <c r="K27" s="88"/>
      <c r="L27" s="89"/>
      <c r="M27" s="84" t="s">
        <v>9</v>
      </c>
      <c r="N27" s="85"/>
      <c r="O27" s="85"/>
      <c r="P27" s="86"/>
    </row>
    <row r="28" spans="1:16">
      <c r="A28" s="16"/>
      <c r="B28" s="16"/>
      <c r="C28" s="16"/>
      <c r="D28" s="17" t="s">
        <v>10</v>
      </c>
      <c r="E28" s="17" t="s">
        <v>11</v>
      </c>
      <c r="F28" s="17" t="s">
        <v>12</v>
      </c>
      <c r="G28" s="17"/>
      <c r="H28" s="90" t="s">
        <v>13</v>
      </c>
      <c r="I28" s="90"/>
      <c r="J28" s="17" t="s">
        <v>14</v>
      </c>
      <c r="K28" s="17" t="s">
        <v>15</v>
      </c>
      <c r="L28" s="17" t="s">
        <v>16</v>
      </c>
      <c r="M28" s="17" t="s">
        <v>17</v>
      </c>
      <c r="N28" s="17" t="s">
        <v>18</v>
      </c>
      <c r="O28" s="17" t="s">
        <v>19</v>
      </c>
      <c r="P28" s="17" t="s">
        <v>20</v>
      </c>
    </row>
    <row r="29" spans="1:16" ht="15.75" thickBot="1">
      <c r="A29" s="83" t="s">
        <v>21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0" spans="1:16" ht="36" customHeight="1" thickBot="1">
      <c r="A30" s="26">
        <v>467</v>
      </c>
      <c r="B30" s="5" t="s">
        <v>34</v>
      </c>
      <c r="C30" s="5" t="s">
        <v>35</v>
      </c>
      <c r="D30" s="19">
        <v>22.24</v>
      </c>
      <c r="E30" s="19">
        <v>15.36</v>
      </c>
      <c r="F30" s="5">
        <v>32.159999999999997</v>
      </c>
      <c r="G30" s="5">
        <v>341.38</v>
      </c>
      <c r="H30" s="19">
        <v>8.2000000000000003E-2</v>
      </c>
      <c r="I30" s="19">
        <v>0.2</v>
      </c>
      <c r="J30" s="19">
        <v>0.27500000000000002</v>
      </c>
      <c r="K30" s="5">
        <v>0.129</v>
      </c>
      <c r="L30" s="19"/>
      <c r="M30" s="19">
        <v>352.55</v>
      </c>
      <c r="N30" s="19">
        <v>56.1</v>
      </c>
      <c r="O30" s="5">
        <v>0.6</v>
      </c>
      <c r="P30" s="16">
        <v>0.55600000000000005</v>
      </c>
    </row>
    <row r="31" spans="1:16" ht="18" customHeight="1" thickBot="1">
      <c r="A31" s="27">
        <v>944</v>
      </c>
      <c r="B31" s="9" t="s">
        <v>36</v>
      </c>
      <c r="C31" s="9">
        <v>200</v>
      </c>
      <c r="D31" s="11">
        <v>0.2</v>
      </c>
      <c r="E31" s="11"/>
      <c r="F31" s="9">
        <v>14</v>
      </c>
      <c r="G31" s="9">
        <v>28</v>
      </c>
      <c r="H31" s="11"/>
      <c r="I31" s="11">
        <v>5.0999999999999996</v>
      </c>
      <c r="J31" s="11">
        <v>5.0999999999999996</v>
      </c>
      <c r="K31" s="9"/>
      <c r="L31" s="11"/>
      <c r="M31" s="11">
        <v>6</v>
      </c>
      <c r="N31" s="11"/>
      <c r="O31" s="9"/>
      <c r="P31" s="16">
        <v>0.4</v>
      </c>
    </row>
    <row r="32" spans="1:16" ht="0.75" customHeight="1">
      <c r="A32" s="16"/>
      <c r="B32" s="16"/>
      <c r="C32" s="16"/>
      <c r="D32" s="16"/>
      <c r="E32" s="16"/>
      <c r="F32" s="16"/>
      <c r="G32" s="16"/>
      <c r="H32" s="82"/>
      <c r="I32" s="82"/>
      <c r="J32" s="16"/>
      <c r="K32" s="16"/>
      <c r="L32" s="16"/>
      <c r="M32" s="16"/>
      <c r="N32" s="16"/>
      <c r="O32" s="16"/>
      <c r="P32" s="16"/>
    </row>
    <row r="33" spans="1:16" hidden="1">
      <c r="A33" s="16"/>
      <c r="B33" s="16"/>
      <c r="C33" s="16"/>
      <c r="D33" s="16"/>
      <c r="E33" s="16"/>
      <c r="F33" s="16"/>
      <c r="G33" s="16"/>
      <c r="H33" s="82"/>
      <c r="I33" s="82"/>
      <c r="J33" s="16"/>
      <c r="K33" s="16"/>
      <c r="L33" s="16"/>
      <c r="M33" s="16"/>
      <c r="N33" s="16"/>
      <c r="O33" s="16"/>
      <c r="P33" s="16"/>
    </row>
    <row r="34" spans="1:16" hidden="1">
      <c r="A34" s="16"/>
      <c r="B34" s="16"/>
      <c r="C34" s="16"/>
      <c r="D34" s="16"/>
      <c r="E34" s="16"/>
      <c r="F34" s="16"/>
      <c r="G34" s="16"/>
      <c r="H34" s="82"/>
      <c r="I34" s="82"/>
      <c r="J34" s="16"/>
      <c r="K34" s="16"/>
      <c r="L34" s="16"/>
      <c r="M34" s="16"/>
      <c r="N34" s="16"/>
      <c r="O34" s="16"/>
      <c r="P34" s="16"/>
    </row>
    <row r="35" spans="1:16">
      <c r="A35" s="16"/>
      <c r="B35" s="17" t="s">
        <v>23</v>
      </c>
      <c r="C35" s="16"/>
      <c r="D35" s="16">
        <v>22.439999999999998</v>
      </c>
      <c r="E35" s="16">
        <v>15.36</v>
      </c>
      <c r="F35" s="16">
        <v>46.16</v>
      </c>
      <c r="G35" s="17">
        <v>369.38</v>
      </c>
      <c r="H35" s="82">
        <v>8.2000000000000003E-2</v>
      </c>
      <c r="I35" s="82"/>
      <c r="J35" s="16">
        <v>5.375</v>
      </c>
      <c r="K35" s="16">
        <v>0.129</v>
      </c>
      <c r="L35" s="16">
        <v>0</v>
      </c>
      <c r="M35" s="16">
        <v>358.55</v>
      </c>
      <c r="N35" s="16">
        <v>56.1</v>
      </c>
      <c r="O35" s="16">
        <v>0.6</v>
      </c>
      <c r="P35" s="16">
        <v>0.95600000000000007</v>
      </c>
    </row>
    <row r="36" spans="1:16" ht="15.75" thickBot="1">
      <c r="A36" s="83" t="s">
        <v>24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ht="33.75" customHeight="1" thickBot="1">
      <c r="A37" s="26">
        <v>81</v>
      </c>
      <c r="B37" s="5" t="s">
        <v>37</v>
      </c>
      <c r="C37" s="5">
        <v>60</v>
      </c>
      <c r="D37" s="67">
        <v>1.58</v>
      </c>
      <c r="E37" s="67">
        <v>4.99</v>
      </c>
      <c r="F37" s="68">
        <v>7.66</v>
      </c>
      <c r="G37" s="68">
        <v>83.2</v>
      </c>
      <c r="H37" s="19">
        <v>0.02</v>
      </c>
      <c r="I37" s="19">
        <v>25</v>
      </c>
      <c r="J37" s="19">
        <v>25</v>
      </c>
      <c r="K37" s="23"/>
      <c r="L37" s="25"/>
      <c r="M37" s="67">
        <v>41.6</v>
      </c>
      <c r="N37" s="67">
        <v>30.6</v>
      </c>
      <c r="O37" s="67">
        <v>14.2</v>
      </c>
      <c r="P37" s="68">
        <v>0.57999999999999996</v>
      </c>
    </row>
    <row r="38" spans="1:16" ht="33" customHeight="1" thickBot="1">
      <c r="A38" s="27">
        <v>216</v>
      </c>
      <c r="B38" s="9" t="s">
        <v>93</v>
      </c>
      <c r="C38" s="9">
        <v>200</v>
      </c>
      <c r="D38" s="11">
        <v>7.7</v>
      </c>
      <c r="E38" s="11">
        <v>5.3</v>
      </c>
      <c r="F38" s="9">
        <v>15.7</v>
      </c>
      <c r="G38" s="9">
        <v>130.1</v>
      </c>
      <c r="H38" s="11">
        <v>0.08</v>
      </c>
      <c r="I38" s="11">
        <v>7</v>
      </c>
      <c r="J38" s="11">
        <v>7</v>
      </c>
      <c r="K38" s="33"/>
      <c r="L38" s="47"/>
      <c r="M38" s="37">
        <v>21.8</v>
      </c>
      <c r="N38" s="11">
        <v>54.55</v>
      </c>
      <c r="O38" s="11">
        <v>25.7</v>
      </c>
      <c r="P38" s="9">
        <v>1.64</v>
      </c>
    </row>
    <row r="39" spans="1:16" ht="16.5" thickBot="1">
      <c r="A39" s="48">
        <v>378</v>
      </c>
      <c r="B39" s="49" t="s">
        <v>38</v>
      </c>
      <c r="C39" s="49">
        <v>150</v>
      </c>
      <c r="D39" s="50">
        <v>7.46</v>
      </c>
      <c r="E39" s="50">
        <v>5.61</v>
      </c>
      <c r="F39" s="49">
        <v>35.840000000000003</v>
      </c>
      <c r="G39" s="15">
        <v>230.45</v>
      </c>
      <c r="H39" s="24">
        <v>0.18</v>
      </c>
      <c r="I39" s="24"/>
      <c r="J39" s="52"/>
      <c r="K39" s="16">
        <v>0.02</v>
      </c>
      <c r="L39" s="16">
        <v>0.7</v>
      </c>
      <c r="M39" s="16">
        <v>12.96</v>
      </c>
      <c r="N39" s="24">
        <v>280.5</v>
      </c>
      <c r="O39" s="24">
        <v>67.5</v>
      </c>
      <c r="P39" s="49">
        <v>3.95</v>
      </c>
    </row>
    <row r="40" spans="1:16" ht="17.25" customHeight="1" thickBot="1">
      <c r="A40" s="26">
        <v>798</v>
      </c>
      <c r="B40" s="5" t="s">
        <v>39</v>
      </c>
      <c r="C40" s="5">
        <v>30</v>
      </c>
      <c r="D40" s="19">
        <v>0.71</v>
      </c>
      <c r="E40" s="19">
        <v>2.5</v>
      </c>
      <c r="F40" s="5">
        <v>2.9</v>
      </c>
      <c r="G40" s="5">
        <v>37.049999999999997</v>
      </c>
      <c r="H40" s="82">
        <v>0.01</v>
      </c>
      <c r="I40" s="82"/>
      <c r="J40" s="16">
        <v>0.02</v>
      </c>
      <c r="K40" s="16"/>
      <c r="L40" s="16"/>
      <c r="M40" s="16">
        <v>13.65</v>
      </c>
      <c r="N40" s="16"/>
      <c r="O40" s="16"/>
      <c r="P40" s="16">
        <v>0.105</v>
      </c>
    </row>
    <row r="41" spans="1:16" ht="18" customHeight="1" thickBot="1">
      <c r="A41" s="35">
        <v>608</v>
      </c>
      <c r="B41" s="36" t="s">
        <v>40</v>
      </c>
      <c r="C41" s="36">
        <v>50</v>
      </c>
      <c r="D41" s="37">
        <v>7.78</v>
      </c>
      <c r="E41" s="37">
        <v>5.78</v>
      </c>
      <c r="F41" s="36">
        <v>7.85</v>
      </c>
      <c r="G41" s="36">
        <v>114.38</v>
      </c>
      <c r="H41" s="94">
        <v>0.05</v>
      </c>
      <c r="I41" s="94"/>
      <c r="J41" s="38">
        <v>0.08</v>
      </c>
      <c r="K41" s="38">
        <v>14.38</v>
      </c>
      <c r="L41" s="38"/>
      <c r="M41" s="38">
        <v>21.88</v>
      </c>
      <c r="N41" s="38">
        <v>83.19</v>
      </c>
      <c r="O41" s="38">
        <v>16.059999999999999</v>
      </c>
      <c r="P41" s="38">
        <v>0.75</v>
      </c>
    </row>
    <row r="42" spans="1:16" ht="19.5" customHeight="1" thickBot="1">
      <c r="A42" s="26">
        <v>874</v>
      </c>
      <c r="B42" s="5" t="s">
        <v>41</v>
      </c>
      <c r="C42" s="5">
        <v>200</v>
      </c>
      <c r="D42" s="19">
        <v>0.04</v>
      </c>
      <c r="E42" s="19"/>
      <c r="F42" s="5">
        <v>24.76</v>
      </c>
      <c r="G42" s="5">
        <v>94.2</v>
      </c>
      <c r="H42" s="19">
        <v>0.01</v>
      </c>
      <c r="I42" s="19">
        <v>1.08</v>
      </c>
      <c r="J42" s="19">
        <v>1.08</v>
      </c>
      <c r="K42" s="23"/>
      <c r="L42" s="25"/>
      <c r="M42" s="19">
        <v>6.4</v>
      </c>
      <c r="N42" s="19">
        <v>3.6</v>
      </c>
      <c r="O42" s="19"/>
      <c r="P42" s="5">
        <v>0.18</v>
      </c>
    </row>
    <row r="43" spans="1:16" ht="18" customHeight="1">
      <c r="A43" s="16"/>
      <c r="B43" s="16" t="s">
        <v>27</v>
      </c>
      <c r="C43" s="16">
        <v>50</v>
      </c>
      <c r="D43" s="16">
        <v>3.9</v>
      </c>
      <c r="E43" s="16">
        <v>0.7</v>
      </c>
      <c r="F43" s="16">
        <v>19.3</v>
      </c>
      <c r="G43" s="16">
        <v>104</v>
      </c>
      <c r="H43" s="82">
        <v>0.11</v>
      </c>
      <c r="I43" s="82"/>
      <c r="J43" s="16"/>
      <c r="K43" s="16"/>
      <c r="L43" s="16">
        <v>0.84</v>
      </c>
      <c r="M43" s="16">
        <v>20.64</v>
      </c>
      <c r="N43" s="16">
        <v>92.64</v>
      </c>
      <c r="O43" s="16">
        <v>27.6</v>
      </c>
      <c r="P43" s="16">
        <v>2.2799999999999998</v>
      </c>
    </row>
    <row r="44" spans="1:16">
      <c r="A44" s="16"/>
      <c r="B44" s="17" t="s">
        <v>28</v>
      </c>
      <c r="C44" s="16"/>
      <c r="D44" s="16">
        <f>SUM(D37:D43)</f>
        <v>29.17</v>
      </c>
      <c r="E44" s="16">
        <f>SUM(E37:E43)</f>
        <v>24.88</v>
      </c>
      <c r="F44" s="16">
        <f>SUM(F37:F43)</f>
        <v>114.01</v>
      </c>
      <c r="G44" s="17">
        <f>SUM(G37:G43)</f>
        <v>793.38000000000011</v>
      </c>
      <c r="H44" s="82">
        <f>SUM(H37:H43)</f>
        <v>0.46</v>
      </c>
      <c r="I44" s="82"/>
      <c r="J44" s="16">
        <f t="shared" ref="J44:P44" si="2">SUM(J37:J43)</f>
        <v>33.18</v>
      </c>
      <c r="K44" s="16">
        <f t="shared" si="2"/>
        <v>14.4</v>
      </c>
      <c r="L44" s="16">
        <f t="shared" si="2"/>
        <v>1.54</v>
      </c>
      <c r="M44" s="16">
        <f t="shared" si="2"/>
        <v>138.93</v>
      </c>
      <c r="N44" s="16">
        <f t="shared" si="2"/>
        <v>545.08000000000004</v>
      </c>
      <c r="O44" s="16">
        <f t="shared" si="2"/>
        <v>151.06</v>
      </c>
      <c r="P44" s="16">
        <f t="shared" si="2"/>
        <v>9.4849999999999994</v>
      </c>
    </row>
    <row r="45" spans="1:16" ht="15.75" thickBot="1">
      <c r="A45" s="91" t="s">
        <v>29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3"/>
    </row>
    <row r="46" spans="1:16" ht="20.25" customHeight="1" thickBot="1">
      <c r="A46" s="26"/>
      <c r="B46" s="4" t="s">
        <v>88</v>
      </c>
      <c r="C46" s="4">
        <v>100</v>
      </c>
      <c r="D46" s="18">
        <v>2.9</v>
      </c>
      <c r="E46" s="18">
        <v>2.5</v>
      </c>
      <c r="F46" s="4">
        <v>4</v>
      </c>
      <c r="G46" s="4">
        <v>53</v>
      </c>
      <c r="H46" s="19">
        <v>0.04</v>
      </c>
      <c r="I46" s="19">
        <v>0.7</v>
      </c>
      <c r="J46" s="19">
        <v>0.7</v>
      </c>
      <c r="K46" s="23">
        <v>0.02</v>
      </c>
      <c r="L46" s="78"/>
      <c r="M46" s="19">
        <v>120</v>
      </c>
      <c r="N46" s="19">
        <v>95</v>
      </c>
      <c r="O46" s="5">
        <v>14</v>
      </c>
      <c r="P46" s="78">
        <v>0.1</v>
      </c>
    </row>
    <row r="47" spans="1:16" ht="15.75" thickBot="1">
      <c r="A47" s="27"/>
      <c r="B47" s="9" t="s">
        <v>43</v>
      </c>
      <c r="C47" s="9">
        <v>30</v>
      </c>
      <c r="D47" s="11">
        <v>3.9</v>
      </c>
      <c r="E47" s="11">
        <v>10</v>
      </c>
      <c r="F47" s="9">
        <v>39</v>
      </c>
      <c r="G47" s="9">
        <v>257</v>
      </c>
      <c r="H47" s="11">
        <v>0.04</v>
      </c>
      <c r="I47" s="11"/>
      <c r="J47" s="11"/>
      <c r="K47" s="10"/>
      <c r="L47" s="78"/>
      <c r="M47" s="11">
        <v>13.5</v>
      </c>
      <c r="N47" s="11">
        <v>46.1</v>
      </c>
      <c r="O47" s="9">
        <v>19.399999999999999</v>
      </c>
      <c r="P47" s="9">
        <v>0.88</v>
      </c>
    </row>
    <row r="48" spans="1:16" ht="18" customHeight="1" thickBot="1">
      <c r="A48" s="16"/>
      <c r="B48" s="29" t="s">
        <v>31</v>
      </c>
      <c r="C48" s="26">
        <v>230</v>
      </c>
      <c r="D48" s="19">
        <v>3.98</v>
      </c>
      <c r="E48" s="19">
        <v>10</v>
      </c>
      <c r="F48" s="5">
        <v>58.510000000000005</v>
      </c>
      <c r="G48" s="30">
        <v>351</v>
      </c>
      <c r="H48" s="19">
        <v>0.04</v>
      </c>
      <c r="I48" s="19">
        <v>2.7</v>
      </c>
      <c r="J48" s="19">
        <v>2.7</v>
      </c>
      <c r="K48" s="23"/>
      <c r="L48" s="80"/>
      <c r="M48" s="19">
        <v>16.7</v>
      </c>
      <c r="N48" s="19">
        <v>46.1</v>
      </c>
      <c r="O48" s="19">
        <v>21.2</v>
      </c>
      <c r="P48" s="5">
        <v>1.72</v>
      </c>
    </row>
    <row r="49" spans="1:16" ht="15.75" thickBot="1">
      <c r="A49" s="16"/>
      <c r="B49" s="31" t="s">
        <v>32</v>
      </c>
      <c r="C49" s="27"/>
      <c r="D49" s="11">
        <v>55.59</v>
      </c>
      <c r="E49" s="11">
        <v>50.24</v>
      </c>
      <c r="F49" s="9">
        <v>218.68</v>
      </c>
      <c r="G49" s="32">
        <v>1514</v>
      </c>
      <c r="H49" s="11">
        <v>0.57999999999999996</v>
      </c>
      <c r="I49" s="11">
        <v>41.26</v>
      </c>
      <c r="J49" s="11">
        <v>41.23</v>
      </c>
      <c r="K49" s="10">
        <v>14.53</v>
      </c>
      <c r="L49" s="16">
        <v>2.2400000000000002</v>
      </c>
      <c r="M49" s="11">
        <v>514.17999999999995</v>
      </c>
      <c r="N49" s="11">
        <v>647.28</v>
      </c>
      <c r="O49" s="9">
        <v>172.86</v>
      </c>
      <c r="P49" s="16">
        <v>12.16</v>
      </c>
    </row>
    <row r="51" spans="1:1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0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9.5" thickBot="1">
      <c r="A54" s="2" t="s">
        <v>44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60">
      <c r="A55" s="14" t="s">
        <v>3</v>
      </c>
      <c r="B55" s="15" t="s">
        <v>4</v>
      </c>
      <c r="C55" s="15" t="s">
        <v>5</v>
      </c>
      <c r="D55" s="84" t="s">
        <v>6</v>
      </c>
      <c r="E55" s="85"/>
      <c r="F55" s="86"/>
      <c r="G55" s="15" t="s">
        <v>7</v>
      </c>
      <c r="H55" s="87" t="s">
        <v>8</v>
      </c>
      <c r="I55" s="88"/>
      <c r="J55" s="88"/>
      <c r="K55" s="88"/>
      <c r="L55" s="89"/>
      <c r="M55" s="84" t="s">
        <v>9</v>
      </c>
      <c r="N55" s="85"/>
      <c r="O55" s="85"/>
      <c r="P55" s="86"/>
    </row>
    <row r="56" spans="1:16">
      <c r="A56" s="16"/>
      <c r="B56" s="16"/>
      <c r="C56" s="16"/>
      <c r="D56" s="17" t="s">
        <v>10</v>
      </c>
      <c r="E56" s="17" t="s">
        <v>11</v>
      </c>
      <c r="F56" s="17" t="s">
        <v>12</v>
      </c>
      <c r="G56" s="17"/>
      <c r="H56" s="90" t="s">
        <v>13</v>
      </c>
      <c r="I56" s="90"/>
      <c r="J56" s="17" t="s">
        <v>14</v>
      </c>
      <c r="K56" s="17" t="s">
        <v>15</v>
      </c>
      <c r="L56" s="17" t="s">
        <v>16</v>
      </c>
      <c r="M56" s="17" t="s">
        <v>17</v>
      </c>
      <c r="N56" s="17" t="s">
        <v>18</v>
      </c>
      <c r="O56" s="17" t="s">
        <v>19</v>
      </c>
      <c r="P56" s="17" t="s">
        <v>20</v>
      </c>
    </row>
    <row r="57" spans="1:16" ht="15.75" thickBot="1">
      <c r="A57" s="83" t="s">
        <v>21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</row>
    <row r="58" spans="1:16" ht="20.25" customHeight="1" thickBot="1">
      <c r="A58" s="26">
        <v>384</v>
      </c>
      <c r="B58" s="5" t="s">
        <v>45</v>
      </c>
      <c r="C58" s="5">
        <v>150</v>
      </c>
      <c r="D58" s="19">
        <v>2.3199999999999998</v>
      </c>
      <c r="E58" s="19">
        <v>3.96</v>
      </c>
      <c r="F58" s="5">
        <v>28.97</v>
      </c>
      <c r="G58" s="5">
        <v>161</v>
      </c>
      <c r="H58" s="19">
        <v>0.02</v>
      </c>
      <c r="I58" s="19"/>
      <c r="J58" s="1"/>
      <c r="K58" s="19">
        <v>20</v>
      </c>
      <c r="L58" s="5"/>
      <c r="M58" s="19">
        <v>4.7</v>
      </c>
      <c r="N58" s="19">
        <v>50.6</v>
      </c>
      <c r="O58" s="19">
        <v>16.399999999999999</v>
      </c>
      <c r="P58" s="16">
        <v>0.36</v>
      </c>
    </row>
    <row r="59" spans="1:16" ht="20.25" customHeight="1">
      <c r="A59" s="16">
        <v>42</v>
      </c>
      <c r="B59" s="16" t="s">
        <v>22</v>
      </c>
      <c r="C59" s="16">
        <v>10</v>
      </c>
      <c r="D59" s="16">
        <v>2.3199999999999998</v>
      </c>
      <c r="E59" s="16">
        <v>2.95</v>
      </c>
      <c r="F59" s="16"/>
      <c r="G59" s="16">
        <v>36.4</v>
      </c>
      <c r="H59" s="82"/>
      <c r="I59" s="82"/>
      <c r="J59" s="16">
        <v>7.0000000000000007E-2</v>
      </c>
      <c r="K59" s="16">
        <v>26</v>
      </c>
      <c r="L59" s="16"/>
      <c r="M59" s="16">
        <v>88</v>
      </c>
      <c r="N59" s="16">
        <v>50</v>
      </c>
      <c r="O59" s="16">
        <v>3.5</v>
      </c>
      <c r="P59" s="16">
        <v>0.1</v>
      </c>
    </row>
    <row r="60" spans="1:16" ht="45.75" thickBot="1">
      <c r="A60" s="16"/>
      <c r="B60" s="78" t="s">
        <v>109</v>
      </c>
      <c r="C60" s="16">
        <v>30</v>
      </c>
      <c r="D60" s="16">
        <v>1.85</v>
      </c>
      <c r="E60" s="16">
        <v>0.15</v>
      </c>
      <c r="F60" s="16">
        <v>12.1</v>
      </c>
      <c r="G60" s="16">
        <v>59</v>
      </c>
      <c r="H60" s="82">
        <v>2.5000000000000001E-2</v>
      </c>
      <c r="I60" s="82"/>
      <c r="J60" s="16"/>
      <c r="K60" s="16"/>
      <c r="L60" s="16">
        <v>0.27</v>
      </c>
      <c r="M60" s="16">
        <v>4.9000000000000004</v>
      </c>
      <c r="N60" s="16">
        <v>15.44</v>
      </c>
      <c r="O60" s="16">
        <v>3.43</v>
      </c>
      <c r="P60" s="16">
        <v>0.26</v>
      </c>
    </row>
    <row r="61" spans="1:16" ht="16.5" thickBot="1">
      <c r="A61" s="26">
        <v>960</v>
      </c>
      <c r="B61" s="5" t="s">
        <v>46</v>
      </c>
      <c r="C61" s="5">
        <v>200</v>
      </c>
      <c r="D61" s="19">
        <v>3.52</v>
      </c>
      <c r="E61" s="19">
        <v>3.72</v>
      </c>
      <c r="F61" s="5">
        <v>25.49</v>
      </c>
      <c r="G61" s="5">
        <v>145.19999999999999</v>
      </c>
      <c r="H61" s="19">
        <v>0.04</v>
      </c>
      <c r="I61" s="19">
        <v>1.3</v>
      </c>
      <c r="J61" s="34">
        <v>1.3</v>
      </c>
      <c r="K61" s="19">
        <v>0.01</v>
      </c>
      <c r="L61" s="5"/>
      <c r="M61" s="19">
        <v>122</v>
      </c>
      <c r="N61" s="19">
        <v>90</v>
      </c>
      <c r="O61" s="19">
        <v>14</v>
      </c>
      <c r="P61" s="5">
        <v>0.56000000000000005</v>
      </c>
    </row>
    <row r="62" spans="1:16" hidden="1">
      <c r="A62" s="16"/>
      <c r="B62" s="16"/>
      <c r="C62" s="16"/>
      <c r="D62" s="16"/>
      <c r="E62" s="16"/>
      <c r="F62" s="16"/>
      <c r="G62" s="16"/>
      <c r="H62" s="82"/>
      <c r="I62" s="82"/>
      <c r="J62" s="16"/>
      <c r="K62" s="16"/>
      <c r="L62" s="16"/>
      <c r="M62" s="16"/>
      <c r="N62" s="16"/>
      <c r="O62" s="16"/>
      <c r="P62" s="16"/>
    </row>
    <row r="63" spans="1:16" ht="18.75" customHeight="1">
      <c r="A63" s="16"/>
      <c r="B63" s="17" t="s">
        <v>23</v>
      </c>
      <c r="C63" s="16"/>
      <c r="D63" s="16">
        <f>SUM(D58:D62)</f>
        <v>10.01</v>
      </c>
      <c r="E63" s="16">
        <f>SUM(E58:E62)</f>
        <v>10.780000000000001</v>
      </c>
      <c r="F63" s="16">
        <f>SUM(F58:F62)</f>
        <v>66.56</v>
      </c>
      <c r="G63" s="17">
        <f>SUM(G58:G62)</f>
        <v>401.59999999999997</v>
      </c>
      <c r="H63" s="82">
        <f>SUM(H58:H62)</f>
        <v>8.4999999999999992E-2</v>
      </c>
      <c r="I63" s="82"/>
      <c r="J63" s="16">
        <f t="shared" ref="J63:P63" si="3">SUM(J58:J62)</f>
        <v>1.37</v>
      </c>
      <c r="K63" s="16">
        <f t="shared" si="3"/>
        <v>46.01</v>
      </c>
      <c r="L63" s="16">
        <f t="shared" si="3"/>
        <v>0.27</v>
      </c>
      <c r="M63" s="16">
        <f t="shared" si="3"/>
        <v>219.60000000000002</v>
      </c>
      <c r="N63" s="16">
        <f t="shared" si="3"/>
        <v>206.04</v>
      </c>
      <c r="O63" s="16">
        <f t="shared" si="3"/>
        <v>37.33</v>
      </c>
      <c r="P63" s="16">
        <f t="shared" si="3"/>
        <v>1.28</v>
      </c>
    </row>
    <row r="64" spans="1:16" ht="15.75" thickBot="1">
      <c r="A64" s="83" t="s">
        <v>24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</row>
    <row r="65" spans="1:16" ht="20.25" customHeight="1" thickBot="1">
      <c r="A65" s="3"/>
      <c r="B65" s="4" t="s">
        <v>47</v>
      </c>
      <c r="C65" s="4">
        <v>60</v>
      </c>
      <c r="D65" s="18">
        <v>1.6</v>
      </c>
      <c r="E65" s="18">
        <v>5.0999999999999996</v>
      </c>
      <c r="F65" s="4">
        <v>6.8</v>
      </c>
      <c r="G65" s="4">
        <v>80</v>
      </c>
      <c r="H65" s="19">
        <v>0.01</v>
      </c>
      <c r="I65" s="19">
        <v>5.6</v>
      </c>
      <c r="J65" s="19">
        <v>5.6</v>
      </c>
      <c r="K65" s="23"/>
      <c r="L65" s="25"/>
      <c r="M65" s="19">
        <v>32.799999999999997</v>
      </c>
      <c r="N65" s="19">
        <v>29.6</v>
      </c>
      <c r="O65" s="19">
        <v>12</v>
      </c>
      <c r="P65" s="5">
        <v>0.6</v>
      </c>
    </row>
    <row r="66" spans="1:16" ht="18" customHeight="1">
      <c r="A66" s="62">
        <v>170</v>
      </c>
      <c r="B66" s="63" t="s">
        <v>48</v>
      </c>
      <c r="C66" s="63" t="s">
        <v>49</v>
      </c>
      <c r="D66" s="64">
        <v>1.45</v>
      </c>
      <c r="E66" s="64">
        <v>3.93</v>
      </c>
      <c r="F66" s="63">
        <v>10.02</v>
      </c>
      <c r="G66" s="63">
        <v>82</v>
      </c>
      <c r="H66" s="37">
        <v>0.04</v>
      </c>
      <c r="I66" s="37">
        <v>8.32</v>
      </c>
      <c r="J66" s="37">
        <v>8.32</v>
      </c>
      <c r="K66" s="1"/>
      <c r="L66" s="53">
        <v>0.3</v>
      </c>
      <c r="M66" s="37">
        <v>35.5</v>
      </c>
      <c r="N66" s="37">
        <v>21</v>
      </c>
      <c r="O66" s="37">
        <v>42.58</v>
      </c>
      <c r="P66" s="36">
        <v>0.95</v>
      </c>
    </row>
    <row r="67" spans="1:16" s="1" customFormat="1" ht="27.75" customHeight="1">
      <c r="A67" s="53">
        <v>414</v>
      </c>
      <c r="B67" s="53" t="s">
        <v>94</v>
      </c>
      <c r="C67" s="53" t="s">
        <v>95</v>
      </c>
      <c r="D67" s="53">
        <v>5.52</v>
      </c>
      <c r="E67" s="53">
        <v>4.5199999999999996</v>
      </c>
      <c r="F67" s="53">
        <v>26.45</v>
      </c>
      <c r="G67" s="53">
        <v>168.45</v>
      </c>
      <c r="H67" s="82">
        <v>0.06</v>
      </c>
      <c r="I67" s="82"/>
      <c r="J67" s="53"/>
      <c r="K67" s="53">
        <v>21</v>
      </c>
      <c r="L67" s="54">
        <v>0.75</v>
      </c>
      <c r="M67" s="53">
        <v>4.8600000000000003</v>
      </c>
      <c r="N67" s="53">
        <v>37.17</v>
      </c>
      <c r="O67" s="53">
        <v>21.12</v>
      </c>
      <c r="P67" s="53">
        <v>1.1100000000000001</v>
      </c>
    </row>
    <row r="68" spans="1:16" ht="15.75" thickBot="1">
      <c r="A68" s="54">
        <v>637</v>
      </c>
      <c r="B68" s="54" t="s">
        <v>96</v>
      </c>
      <c r="C68" s="54">
        <v>60</v>
      </c>
      <c r="D68" s="54">
        <v>12.66</v>
      </c>
      <c r="E68" s="54">
        <v>8.16</v>
      </c>
      <c r="F68" s="54"/>
      <c r="G68" s="54">
        <v>123.75</v>
      </c>
      <c r="H68" s="97">
        <v>0.02</v>
      </c>
      <c r="I68" s="97"/>
      <c r="J68" s="54"/>
      <c r="K68" s="54">
        <v>12</v>
      </c>
      <c r="L68" s="16"/>
      <c r="M68" s="16">
        <v>23.4</v>
      </c>
      <c r="N68" s="16">
        <v>85.8</v>
      </c>
      <c r="O68" s="16">
        <v>12</v>
      </c>
      <c r="P68" s="16">
        <v>1.08</v>
      </c>
    </row>
    <row r="69" spans="1:16" ht="19.5" customHeight="1" thickBot="1">
      <c r="A69" s="26">
        <v>868</v>
      </c>
      <c r="B69" s="5" t="s">
        <v>50</v>
      </c>
      <c r="C69" s="5">
        <v>200</v>
      </c>
      <c r="D69" s="19">
        <v>0.16</v>
      </c>
      <c r="E69" s="19"/>
      <c r="F69" s="5">
        <v>24</v>
      </c>
      <c r="G69" s="5">
        <v>108</v>
      </c>
      <c r="H69" s="82"/>
      <c r="I69" s="82"/>
      <c r="J69" s="16">
        <v>5.2</v>
      </c>
      <c r="K69" s="16"/>
      <c r="L69" s="16"/>
      <c r="M69" s="16">
        <v>6.4</v>
      </c>
      <c r="N69" s="16"/>
      <c r="O69" s="16">
        <v>3.6</v>
      </c>
      <c r="P69" s="16">
        <v>0.9</v>
      </c>
    </row>
    <row r="70" spans="1:16" ht="18" customHeight="1">
      <c r="A70" s="16"/>
      <c r="B70" s="16" t="s">
        <v>27</v>
      </c>
      <c r="C70" s="16">
        <v>50</v>
      </c>
      <c r="D70" s="16">
        <v>3.9</v>
      </c>
      <c r="E70" s="16">
        <v>0.7</v>
      </c>
      <c r="F70" s="16">
        <v>19.3</v>
      </c>
      <c r="G70" s="16">
        <v>104</v>
      </c>
      <c r="H70" s="82">
        <v>0.11</v>
      </c>
      <c r="I70" s="82"/>
      <c r="J70" s="16"/>
      <c r="K70" s="16"/>
      <c r="L70" s="16">
        <v>0.84</v>
      </c>
      <c r="M70" s="16">
        <v>20.64</v>
      </c>
      <c r="N70" s="16">
        <v>92.64</v>
      </c>
      <c r="O70" s="16">
        <v>27.6</v>
      </c>
      <c r="P70" s="16">
        <v>2.2799999999999998</v>
      </c>
    </row>
    <row r="71" spans="1:16">
      <c r="A71" s="16"/>
      <c r="B71" s="17" t="s">
        <v>28</v>
      </c>
      <c r="C71" s="16"/>
      <c r="D71" s="16">
        <f>SUM(D65:D70)</f>
        <v>25.29</v>
      </c>
      <c r="E71" s="16">
        <f>SUM(E65:E70)</f>
        <v>22.41</v>
      </c>
      <c r="F71" s="16">
        <f>SUM(F65:F70)</f>
        <v>86.57</v>
      </c>
      <c r="G71" s="17">
        <f>SUM(G65:G70)</f>
        <v>666.2</v>
      </c>
      <c r="H71" s="82">
        <f>SUM(H65:H70)</f>
        <v>0.24</v>
      </c>
      <c r="I71" s="82"/>
      <c r="J71" s="16">
        <f t="shared" ref="J71:P71" si="4">SUM(J65:J70)</f>
        <v>19.12</v>
      </c>
      <c r="K71" s="16">
        <f t="shared" si="4"/>
        <v>33</v>
      </c>
      <c r="L71" s="16">
        <f t="shared" si="4"/>
        <v>1.8900000000000001</v>
      </c>
      <c r="M71" s="16">
        <f t="shared" si="4"/>
        <v>123.60000000000001</v>
      </c>
      <c r="N71" s="16">
        <f t="shared" si="4"/>
        <v>266.20999999999998</v>
      </c>
      <c r="O71" s="16">
        <f t="shared" si="4"/>
        <v>118.9</v>
      </c>
      <c r="P71" s="16">
        <f t="shared" si="4"/>
        <v>6.92</v>
      </c>
    </row>
    <row r="72" spans="1:16" ht="15.75" thickBot="1">
      <c r="A72" s="91" t="s">
        <v>29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3"/>
    </row>
    <row r="73" spans="1:16" ht="15.75" thickBot="1">
      <c r="A73" s="26"/>
      <c r="B73" s="5" t="s">
        <v>51</v>
      </c>
      <c r="C73" s="5">
        <v>100</v>
      </c>
      <c r="D73" s="19">
        <v>6.4</v>
      </c>
      <c r="E73" s="19">
        <v>6.2</v>
      </c>
      <c r="F73" s="5">
        <v>7.4</v>
      </c>
      <c r="G73" s="5">
        <v>116</v>
      </c>
      <c r="H73" s="19">
        <v>0.06</v>
      </c>
      <c r="I73" s="19"/>
      <c r="J73" s="19">
        <v>1.2</v>
      </c>
      <c r="K73" s="5">
        <v>0.02</v>
      </c>
      <c r="L73" s="24"/>
      <c r="M73" s="19">
        <v>248</v>
      </c>
      <c r="N73" s="19">
        <v>190</v>
      </c>
      <c r="O73" s="5">
        <v>30</v>
      </c>
      <c r="P73" s="16">
        <v>0.2</v>
      </c>
    </row>
    <row r="74" spans="1:16" ht="19.5" customHeight="1" thickBot="1">
      <c r="A74" s="27">
        <v>1028</v>
      </c>
      <c r="B74" s="9" t="s">
        <v>52</v>
      </c>
      <c r="C74" s="9">
        <v>50</v>
      </c>
      <c r="D74" s="11">
        <v>2.88</v>
      </c>
      <c r="E74" s="11">
        <v>1.17</v>
      </c>
      <c r="F74" s="9">
        <v>27.78</v>
      </c>
      <c r="G74" s="9">
        <v>137</v>
      </c>
      <c r="H74" s="11">
        <v>0.05</v>
      </c>
      <c r="I74" s="11"/>
      <c r="J74" s="11">
        <v>0.08</v>
      </c>
      <c r="K74" s="10">
        <v>3</v>
      </c>
      <c r="L74" s="28"/>
      <c r="M74" s="11">
        <v>9.4</v>
      </c>
      <c r="N74" s="11">
        <v>28.4</v>
      </c>
      <c r="O74" s="11">
        <v>11.6</v>
      </c>
      <c r="P74" s="9">
        <v>0.68</v>
      </c>
    </row>
    <row r="75" spans="1:16" ht="18.75" customHeight="1" thickBot="1">
      <c r="A75" s="16"/>
      <c r="B75" s="29" t="s">
        <v>31</v>
      </c>
      <c r="C75" s="26"/>
      <c r="D75" s="19">
        <v>9.2800000000000011</v>
      </c>
      <c r="E75" s="19">
        <v>7.37</v>
      </c>
      <c r="F75" s="5">
        <v>35.18</v>
      </c>
      <c r="G75" s="30">
        <v>253</v>
      </c>
      <c r="H75" s="19">
        <v>0.11</v>
      </c>
      <c r="I75" s="19"/>
      <c r="J75" s="19">
        <v>1.28</v>
      </c>
      <c r="K75" s="23">
        <v>3.02</v>
      </c>
      <c r="L75" s="28"/>
      <c r="M75" s="19">
        <v>257.39999999999998</v>
      </c>
      <c r="N75" s="19">
        <v>218.4</v>
      </c>
      <c r="O75" s="19">
        <v>41.6</v>
      </c>
      <c r="P75" s="5">
        <v>0.88000000000000012</v>
      </c>
    </row>
    <row r="76" spans="1:16" ht="15.75" thickBot="1">
      <c r="A76" s="16"/>
      <c r="B76" s="31" t="s">
        <v>32</v>
      </c>
      <c r="C76" s="27"/>
      <c r="D76" s="11">
        <v>48.8</v>
      </c>
      <c r="E76" s="11">
        <v>43.28</v>
      </c>
      <c r="F76" s="9">
        <v>188.31</v>
      </c>
      <c r="G76" s="32">
        <v>1362</v>
      </c>
      <c r="H76" s="11">
        <v>0.45</v>
      </c>
      <c r="I76" s="11">
        <v>21.77</v>
      </c>
      <c r="J76" s="11">
        <v>21.77</v>
      </c>
      <c r="K76" s="10">
        <v>86.03</v>
      </c>
      <c r="L76" s="16">
        <v>2.16</v>
      </c>
      <c r="M76" s="11">
        <v>608.4</v>
      </c>
      <c r="N76" s="11">
        <v>719.25</v>
      </c>
      <c r="O76" s="9">
        <v>201.83</v>
      </c>
      <c r="P76" s="16">
        <v>9.44</v>
      </c>
    </row>
    <row r="77" spans="1:16" ht="24.75" customHeight="1"/>
    <row r="78" spans="1:16" ht="19.5" thickBot="1">
      <c r="A78" s="2" t="s">
        <v>53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51">
      <c r="A79" s="14" t="s">
        <v>3</v>
      </c>
      <c r="B79" s="15" t="s">
        <v>4</v>
      </c>
      <c r="C79" s="15" t="s">
        <v>5</v>
      </c>
      <c r="D79" s="84" t="s">
        <v>6</v>
      </c>
      <c r="E79" s="85"/>
      <c r="F79" s="86"/>
      <c r="G79" s="46" t="s">
        <v>7</v>
      </c>
      <c r="H79" s="87" t="s">
        <v>8</v>
      </c>
      <c r="I79" s="88"/>
      <c r="J79" s="88"/>
      <c r="K79" s="88"/>
      <c r="L79" s="89"/>
      <c r="M79" s="84" t="s">
        <v>9</v>
      </c>
      <c r="N79" s="85"/>
      <c r="O79" s="85"/>
      <c r="P79" s="86"/>
    </row>
    <row r="80" spans="1:16">
      <c r="A80" s="16"/>
      <c r="B80" s="16"/>
      <c r="C80" s="16"/>
      <c r="D80" s="17" t="s">
        <v>10</v>
      </c>
      <c r="E80" s="17" t="s">
        <v>11</v>
      </c>
      <c r="F80" s="17" t="s">
        <v>12</v>
      </c>
      <c r="G80" s="17"/>
      <c r="H80" s="90" t="s">
        <v>13</v>
      </c>
      <c r="I80" s="90"/>
      <c r="J80" s="17" t="s">
        <v>14</v>
      </c>
      <c r="K80" s="17" t="s">
        <v>15</v>
      </c>
      <c r="L80" s="17" t="s">
        <v>16</v>
      </c>
      <c r="M80" s="17" t="s">
        <v>17</v>
      </c>
      <c r="N80" s="17" t="s">
        <v>18</v>
      </c>
      <c r="O80" s="17" t="s">
        <v>19</v>
      </c>
      <c r="P80" s="17" t="s">
        <v>20</v>
      </c>
    </row>
    <row r="81" spans="1:16">
      <c r="A81" s="83" t="s">
        <v>21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</row>
    <row r="82" spans="1:16" ht="19.5" customHeight="1">
      <c r="A82" s="16">
        <v>438</v>
      </c>
      <c r="B82" s="16" t="s">
        <v>55</v>
      </c>
      <c r="C82" s="16">
        <v>120</v>
      </c>
      <c r="D82" s="16">
        <v>14.27</v>
      </c>
      <c r="E82" s="16">
        <v>22.16</v>
      </c>
      <c r="F82" s="16">
        <v>2.65</v>
      </c>
      <c r="G82" s="16">
        <v>267.93</v>
      </c>
      <c r="H82" s="82">
        <v>0.1</v>
      </c>
      <c r="I82" s="82"/>
      <c r="J82" s="16">
        <v>0.25</v>
      </c>
      <c r="K82" s="16">
        <v>345</v>
      </c>
      <c r="L82" s="16"/>
      <c r="M82" s="16">
        <v>114.2</v>
      </c>
      <c r="N82" s="16">
        <v>260.5</v>
      </c>
      <c r="O82" s="16">
        <v>1.5</v>
      </c>
      <c r="P82" s="16">
        <v>2.94</v>
      </c>
    </row>
    <row r="83" spans="1:16" ht="15.75" thickBot="1">
      <c r="A83" s="16"/>
      <c r="B83" s="9" t="s">
        <v>43</v>
      </c>
      <c r="C83" s="9">
        <v>30</v>
      </c>
      <c r="D83" s="11">
        <v>3.9</v>
      </c>
      <c r="E83" s="11">
        <v>10</v>
      </c>
      <c r="F83" s="9">
        <v>39</v>
      </c>
      <c r="G83" s="9">
        <v>257</v>
      </c>
      <c r="H83" s="11">
        <v>0.04</v>
      </c>
      <c r="I83" s="11"/>
      <c r="J83" s="11"/>
      <c r="K83" s="9"/>
      <c r="L83" s="11"/>
      <c r="M83" s="11">
        <v>13.5</v>
      </c>
      <c r="N83" s="11">
        <v>46.1</v>
      </c>
      <c r="O83" s="9">
        <v>19.399999999999999</v>
      </c>
      <c r="P83" s="9">
        <v>0.88</v>
      </c>
    </row>
    <row r="84" spans="1:16" ht="1.5" customHeight="1"/>
    <row r="85" spans="1:16" ht="15.75" thickBot="1">
      <c r="A85" s="27">
        <v>944</v>
      </c>
      <c r="B85" s="9" t="s">
        <v>36</v>
      </c>
      <c r="C85" s="9">
        <v>200</v>
      </c>
      <c r="D85" s="11">
        <v>0.2</v>
      </c>
      <c r="E85" s="11"/>
      <c r="F85" s="9">
        <v>14</v>
      </c>
      <c r="G85" s="9">
        <v>28</v>
      </c>
      <c r="H85" s="82"/>
      <c r="I85" s="82"/>
      <c r="J85" s="53">
        <v>1.8</v>
      </c>
      <c r="K85" s="53"/>
      <c r="L85" s="53"/>
      <c r="M85" s="53">
        <v>6</v>
      </c>
      <c r="N85" s="53"/>
      <c r="O85" s="53"/>
      <c r="P85" s="53">
        <v>0.4</v>
      </c>
    </row>
    <row r="86" spans="1:16">
      <c r="A86" s="16"/>
      <c r="B86" s="16" t="s">
        <v>57</v>
      </c>
      <c r="C86" s="16">
        <v>25</v>
      </c>
      <c r="D86" s="16">
        <v>1.85</v>
      </c>
      <c r="E86" s="16">
        <v>0.15</v>
      </c>
      <c r="F86" s="16">
        <v>12.1</v>
      </c>
      <c r="G86" s="16">
        <v>59</v>
      </c>
      <c r="H86" s="82">
        <v>2.5000000000000001E-2</v>
      </c>
      <c r="I86" s="82"/>
      <c r="J86" s="16"/>
      <c r="K86" s="16"/>
      <c r="L86" s="16">
        <v>0.27</v>
      </c>
      <c r="M86" s="16">
        <v>4.9000000000000004</v>
      </c>
      <c r="N86" s="16">
        <v>15.44</v>
      </c>
      <c r="O86" s="16">
        <v>3.43</v>
      </c>
      <c r="P86" s="16">
        <v>0.26</v>
      </c>
    </row>
    <row r="87" spans="1:16">
      <c r="A87" s="16"/>
      <c r="B87" s="17" t="s">
        <v>23</v>
      </c>
      <c r="C87" s="16">
        <f t="shared" ref="C87:H87" si="5">SUM(C82:C86)</f>
        <v>375</v>
      </c>
      <c r="D87" s="16">
        <f t="shared" si="5"/>
        <v>20.22</v>
      </c>
      <c r="E87" s="16">
        <f t="shared" si="5"/>
        <v>32.309999999999995</v>
      </c>
      <c r="F87" s="16">
        <f t="shared" si="5"/>
        <v>67.75</v>
      </c>
      <c r="G87" s="17">
        <f t="shared" si="5"/>
        <v>611.93000000000006</v>
      </c>
      <c r="H87" s="82">
        <f t="shared" si="5"/>
        <v>0.16500000000000001</v>
      </c>
      <c r="I87" s="82"/>
      <c r="J87" s="16">
        <f t="shared" ref="J87:P87" si="6">SUM(J82:J86)</f>
        <v>2.0499999999999998</v>
      </c>
      <c r="K87" s="16">
        <f t="shared" si="6"/>
        <v>345</v>
      </c>
      <c r="L87" s="16">
        <f t="shared" si="6"/>
        <v>0.27</v>
      </c>
      <c r="M87" s="16">
        <f t="shared" si="6"/>
        <v>138.6</v>
      </c>
      <c r="N87" s="16">
        <f t="shared" si="6"/>
        <v>322.04000000000002</v>
      </c>
      <c r="O87" s="16">
        <f t="shared" si="6"/>
        <v>24.33</v>
      </c>
      <c r="P87" s="16">
        <f t="shared" si="6"/>
        <v>4.4799999999999995</v>
      </c>
    </row>
    <row r="88" spans="1:16" ht="15.75" thickBot="1">
      <c r="A88" s="83" t="s">
        <v>24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</row>
    <row r="89" spans="1:16" ht="15.75" thickBot="1">
      <c r="A89" s="26">
        <v>126</v>
      </c>
      <c r="B89" s="5" t="s">
        <v>58</v>
      </c>
      <c r="C89" s="5">
        <v>60</v>
      </c>
      <c r="D89" s="19">
        <v>1.41</v>
      </c>
      <c r="E89" s="19">
        <v>2.76</v>
      </c>
      <c r="F89" s="5">
        <v>7.4</v>
      </c>
      <c r="G89" s="5">
        <v>60.06</v>
      </c>
      <c r="H89" s="19">
        <v>0.02</v>
      </c>
      <c r="I89" s="19"/>
      <c r="J89" s="16">
        <v>4.03</v>
      </c>
      <c r="K89" s="16"/>
      <c r="L89" s="16"/>
      <c r="M89" s="16">
        <v>22.94</v>
      </c>
      <c r="N89" s="16">
        <v>36.47</v>
      </c>
      <c r="O89" s="16">
        <v>17.78</v>
      </c>
      <c r="P89" s="16">
        <v>1.06</v>
      </c>
    </row>
    <row r="90" spans="1:16" ht="18.75" customHeight="1" thickBot="1">
      <c r="A90" s="26">
        <v>195</v>
      </c>
      <c r="B90" s="5" t="s">
        <v>73</v>
      </c>
      <c r="C90" s="5" t="s">
        <v>114</v>
      </c>
      <c r="D90" s="19">
        <v>1.68</v>
      </c>
      <c r="E90" s="19">
        <v>4.09</v>
      </c>
      <c r="F90" s="5">
        <v>13.27</v>
      </c>
      <c r="G90" s="5">
        <v>96.6</v>
      </c>
      <c r="H90" s="82">
        <v>0.08</v>
      </c>
      <c r="I90" s="82"/>
      <c r="J90" s="53">
        <v>6.03</v>
      </c>
      <c r="K90" s="53">
        <v>9.1199999999999992</v>
      </c>
      <c r="L90" s="53">
        <v>0.24</v>
      </c>
      <c r="M90" s="53">
        <v>21.16</v>
      </c>
      <c r="N90" s="53">
        <v>57.56</v>
      </c>
      <c r="O90" s="53">
        <v>20.72</v>
      </c>
      <c r="P90" s="53">
        <v>0.78</v>
      </c>
    </row>
    <row r="91" spans="1:16" ht="34.5" customHeight="1">
      <c r="A91" s="35">
        <v>296</v>
      </c>
      <c r="B91" s="36" t="s">
        <v>59</v>
      </c>
      <c r="C91" s="36" t="s">
        <v>60</v>
      </c>
      <c r="D91" s="37">
        <v>3.3</v>
      </c>
      <c r="E91" s="37">
        <v>4.9000000000000004</v>
      </c>
      <c r="F91" s="36">
        <v>22.1</v>
      </c>
      <c r="G91" s="36">
        <v>137.5</v>
      </c>
      <c r="H91" s="37">
        <v>0.14000000000000001</v>
      </c>
      <c r="I91" s="37">
        <v>18.170000000000002</v>
      </c>
      <c r="J91" s="38">
        <v>18.170000000000002</v>
      </c>
      <c r="K91" s="38">
        <v>25.5</v>
      </c>
      <c r="L91" s="38">
        <v>0.45</v>
      </c>
      <c r="M91" s="38">
        <v>36.979999999999997</v>
      </c>
      <c r="N91" s="38">
        <v>27.75</v>
      </c>
      <c r="O91" s="38">
        <v>86.6</v>
      </c>
      <c r="P91" s="38">
        <v>1.01</v>
      </c>
    </row>
    <row r="92" spans="1:16" ht="45.75" thickBot="1">
      <c r="A92" s="16">
        <v>486</v>
      </c>
      <c r="B92" s="53" t="s">
        <v>97</v>
      </c>
      <c r="C92" s="79" t="s">
        <v>115</v>
      </c>
      <c r="D92" s="16">
        <v>13.87</v>
      </c>
      <c r="E92" s="16">
        <v>7.85</v>
      </c>
      <c r="F92" s="16">
        <v>6.53</v>
      </c>
      <c r="G92" s="16">
        <v>150</v>
      </c>
      <c r="H92" s="16">
        <v>0.1</v>
      </c>
      <c r="I92" s="16"/>
      <c r="J92" s="16">
        <v>3.35</v>
      </c>
      <c r="K92" s="16">
        <v>0.01</v>
      </c>
      <c r="L92" s="16"/>
      <c r="M92" s="16">
        <v>52.11</v>
      </c>
      <c r="N92" s="16">
        <v>238.46</v>
      </c>
      <c r="O92" s="16">
        <v>59.77</v>
      </c>
      <c r="P92" s="16">
        <v>0.96</v>
      </c>
    </row>
    <row r="93" spans="1:16" ht="19.5" customHeight="1" thickBot="1">
      <c r="A93" s="26">
        <v>874</v>
      </c>
      <c r="B93" s="5" t="s">
        <v>41</v>
      </c>
      <c r="C93" s="5">
        <v>200</v>
      </c>
      <c r="D93" s="19">
        <v>0.04</v>
      </c>
      <c r="E93" s="19"/>
      <c r="F93" s="5">
        <v>24.76</v>
      </c>
      <c r="G93" s="5">
        <v>94.2</v>
      </c>
      <c r="H93" s="19">
        <v>0.01</v>
      </c>
      <c r="I93" s="19">
        <v>1.08</v>
      </c>
      <c r="J93" s="19">
        <v>1.08</v>
      </c>
      <c r="K93" s="23"/>
      <c r="L93" s="28"/>
      <c r="M93" s="19">
        <v>6.4</v>
      </c>
      <c r="N93" s="19">
        <v>3.6</v>
      </c>
      <c r="O93" s="19"/>
      <c r="P93" s="5">
        <v>0.18</v>
      </c>
    </row>
    <row r="94" spans="1:16">
      <c r="A94" s="16"/>
      <c r="B94" s="16" t="s">
        <v>27</v>
      </c>
      <c r="C94" s="16">
        <v>50</v>
      </c>
      <c r="D94" s="16">
        <v>3.9</v>
      </c>
      <c r="E94" s="16">
        <v>0.7</v>
      </c>
      <c r="F94" s="16">
        <v>19.3</v>
      </c>
      <c r="G94" s="16">
        <v>104</v>
      </c>
      <c r="H94" s="82">
        <v>0.11</v>
      </c>
      <c r="I94" s="82"/>
      <c r="J94" s="16"/>
      <c r="K94" s="16"/>
      <c r="L94" s="16">
        <v>0.84</v>
      </c>
      <c r="M94" s="16">
        <v>20.64</v>
      </c>
      <c r="N94" s="16">
        <v>92.64</v>
      </c>
      <c r="O94" s="16">
        <v>27.6</v>
      </c>
      <c r="P94" s="16">
        <v>2.2799999999999998</v>
      </c>
    </row>
    <row r="95" spans="1:16">
      <c r="A95" s="16"/>
      <c r="B95" s="17" t="s">
        <v>28</v>
      </c>
      <c r="C95" s="16"/>
      <c r="D95" s="16">
        <f>SUM(D89:D94)</f>
        <v>24.199999999999996</v>
      </c>
      <c r="E95" s="16">
        <f>SUM(E89:E94)</f>
        <v>20.3</v>
      </c>
      <c r="F95" s="16">
        <f>SUM(F89:F94)</f>
        <v>93.36</v>
      </c>
      <c r="G95" s="17">
        <f>SUM(G89:G94)</f>
        <v>642.36</v>
      </c>
      <c r="H95" s="82">
        <f>SUM(H89:H94)</f>
        <v>0.46</v>
      </c>
      <c r="I95" s="82"/>
      <c r="J95" s="16">
        <f t="shared" ref="J95:P95" si="7">SUM(J89:J94)</f>
        <v>32.660000000000004</v>
      </c>
      <c r="K95" s="16">
        <f t="shared" si="7"/>
        <v>34.629999999999995</v>
      </c>
      <c r="L95" s="16">
        <f t="shared" si="7"/>
        <v>1.5299999999999998</v>
      </c>
      <c r="M95" s="16">
        <f t="shared" si="7"/>
        <v>160.23000000000002</v>
      </c>
      <c r="N95" s="16">
        <f t="shared" si="7"/>
        <v>456.48</v>
      </c>
      <c r="O95" s="16">
        <f t="shared" si="7"/>
        <v>212.47</v>
      </c>
      <c r="P95" s="16">
        <f t="shared" si="7"/>
        <v>6.27</v>
      </c>
    </row>
    <row r="96" spans="1:16" ht="15.75" thickBot="1">
      <c r="A96" s="91" t="s">
        <v>29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3"/>
    </row>
    <row r="97" spans="1:16" ht="20.25" customHeight="1" thickBot="1">
      <c r="A97" s="26"/>
      <c r="B97" s="5" t="s">
        <v>111</v>
      </c>
      <c r="C97" s="5">
        <v>180</v>
      </c>
      <c r="D97" s="19">
        <v>0.08</v>
      </c>
      <c r="E97" s="19"/>
      <c r="F97" s="5">
        <v>19.510000000000002</v>
      </c>
      <c r="G97" s="5">
        <v>94</v>
      </c>
      <c r="H97" s="19"/>
      <c r="I97" s="19">
        <v>2.7</v>
      </c>
      <c r="J97" s="19">
        <v>2.7</v>
      </c>
      <c r="K97" s="5"/>
      <c r="L97" s="19"/>
      <c r="M97" s="19">
        <v>3.2</v>
      </c>
      <c r="N97" s="19"/>
      <c r="O97" s="5">
        <v>1.8</v>
      </c>
      <c r="P97" s="16">
        <v>0.84</v>
      </c>
    </row>
    <row r="98" spans="1:16" ht="15.75" thickBot="1">
      <c r="A98" s="27"/>
      <c r="B98" s="26" t="s">
        <v>61</v>
      </c>
      <c r="C98" s="5">
        <v>60</v>
      </c>
      <c r="D98" s="19">
        <v>5.0999999999999996</v>
      </c>
      <c r="E98" s="19">
        <v>2.7</v>
      </c>
      <c r="F98" s="5">
        <v>36.78</v>
      </c>
      <c r="G98" s="5">
        <v>172.2</v>
      </c>
      <c r="H98" s="11">
        <v>0.04</v>
      </c>
      <c r="I98" s="11"/>
      <c r="J98" s="11"/>
      <c r="K98" s="10"/>
      <c r="L98" s="28"/>
      <c r="M98" s="11">
        <v>13.5</v>
      </c>
      <c r="N98" s="11">
        <v>46.1</v>
      </c>
      <c r="O98" s="11">
        <v>19.399999999999999</v>
      </c>
      <c r="P98" s="9">
        <v>0.88</v>
      </c>
    </row>
    <row r="99" spans="1:16" ht="15.75" customHeight="1" thickBot="1">
      <c r="A99" s="16"/>
      <c r="B99" s="29" t="s">
        <v>31</v>
      </c>
      <c r="C99" s="26"/>
      <c r="D99" s="19">
        <v>5.18</v>
      </c>
      <c r="E99" s="19">
        <v>2.7</v>
      </c>
      <c r="F99" s="5">
        <v>56.290000000000006</v>
      </c>
      <c r="G99" s="30">
        <v>266.2</v>
      </c>
      <c r="H99" s="19">
        <v>0.04</v>
      </c>
      <c r="I99" s="19">
        <v>2.7</v>
      </c>
      <c r="J99" s="19">
        <v>2.7</v>
      </c>
      <c r="K99" s="23"/>
      <c r="L99" s="28"/>
      <c r="M99" s="19">
        <v>16.7</v>
      </c>
      <c r="N99" s="19">
        <v>46.1</v>
      </c>
      <c r="O99" s="19">
        <v>21.2</v>
      </c>
      <c r="P99" s="5">
        <v>1.72</v>
      </c>
    </row>
    <row r="100" spans="1:16" ht="16.5" thickBot="1">
      <c r="A100" s="16"/>
      <c r="B100" s="21" t="s">
        <v>32</v>
      </c>
      <c r="C100" s="6"/>
      <c r="D100" s="8">
        <v>50.54</v>
      </c>
      <c r="E100" s="8">
        <v>57.15</v>
      </c>
      <c r="F100" s="7">
        <v>222.33</v>
      </c>
      <c r="G100" s="12">
        <v>1521</v>
      </c>
      <c r="H100" s="11">
        <v>0.68</v>
      </c>
      <c r="I100" s="11">
        <v>40.1</v>
      </c>
      <c r="J100" s="11">
        <v>40.1</v>
      </c>
      <c r="K100" s="10">
        <v>379.63</v>
      </c>
      <c r="L100" s="16">
        <v>1.8</v>
      </c>
      <c r="M100" s="11">
        <v>330.83</v>
      </c>
      <c r="N100" s="11">
        <v>848.94</v>
      </c>
      <c r="O100" s="9">
        <v>269.85000000000002</v>
      </c>
      <c r="P100" s="16">
        <v>13.18</v>
      </c>
    </row>
    <row r="101" spans="1:16" ht="31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9.5" thickBot="1">
      <c r="A102" s="2" t="s">
        <v>62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60">
      <c r="A103" s="14" t="s">
        <v>3</v>
      </c>
      <c r="B103" s="15" t="s">
        <v>4</v>
      </c>
      <c r="C103" s="15" t="s">
        <v>5</v>
      </c>
      <c r="D103" s="84" t="s">
        <v>6</v>
      </c>
      <c r="E103" s="85"/>
      <c r="F103" s="86"/>
      <c r="G103" s="15" t="s">
        <v>7</v>
      </c>
      <c r="H103" s="87" t="s">
        <v>8</v>
      </c>
      <c r="I103" s="88"/>
      <c r="J103" s="88"/>
      <c r="K103" s="88"/>
      <c r="L103" s="89"/>
      <c r="M103" s="84" t="s">
        <v>9</v>
      </c>
      <c r="N103" s="85"/>
      <c r="O103" s="85"/>
      <c r="P103" s="86"/>
    </row>
    <row r="104" spans="1:16">
      <c r="A104" s="16"/>
      <c r="B104" s="16"/>
      <c r="C104" s="16"/>
      <c r="D104" s="17" t="s">
        <v>10</v>
      </c>
      <c r="E104" s="17" t="s">
        <v>11</v>
      </c>
      <c r="F104" s="17" t="s">
        <v>12</v>
      </c>
      <c r="G104" s="17"/>
      <c r="H104" s="90" t="s">
        <v>13</v>
      </c>
      <c r="I104" s="90"/>
      <c r="J104" s="17" t="s">
        <v>14</v>
      </c>
      <c r="K104" s="17" t="s">
        <v>15</v>
      </c>
      <c r="L104" s="17" t="s">
        <v>16</v>
      </c>
      <c r="M104" s="17" t="s">
        <v>17</v>
      </c>
      <c r="N104" s="17" t="s">
        <v>18</v>
      </c>
      <c r="O104" s="17" t="s">
        <v>19</v>
      </c>
      <c r="P104" s="17" t="s">
        <v>20</v>
      </c>
    </row>
    <row r="105" spans="1:16">
      <c r="A105" s="83" t="s">
        <v>21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spans="1:16" ht="30.75" thickBot="1">
      <c r="A106" s="16">
        <v>3</v>
      </c>
      <c r="B106" s="16" t="s">
        <v>63</v>
      </c>
      <c r="C106" s="39" t="s">
        <v>64</v>
      </c>
      <c r="D106" s="16">
        <v>4.6399999999999997</v>
      </c>
      <c r="E106" s="16">
        <v>9.6999999999999993</v>
      </c>
      <c r="F106" s="16">
        <v>18.5</v>
      </c>
      <c r="G106" s="16">
        <v>196.6</v>
      </c>
      <c r="H106" s="82"/>
      <c r="I106" s="82"/>
      <c r="J106" s="16"/>
      <c r="K106" s="16">
        <v>59</v>
      </c>
      <c r="L106" s="16"/>
      <c r="M106" s="16">
        <v>10.4</v>
      </c>
      <c r="N106" s="16"/>
      <c r="O106" s="16">
        <v>12.4</v>
      </c>
      <c r="P106" s="16">
        <v>0.7</v>
      </c>
    </row>
    <row r="107" spans="1:16" ht="30.75" thickBot="1">
      <c r="A107" s="26">
        <v>378</v>
      </c>
      <c r="B107" s="5" t="s">
        <v>65</v>
      </c>
      <c r="C107" s="5">
        <v>150</v>
      </c>
      <c r="D107" s="19">
        <v>5.75</v>
      </c>
      <c r="E107" s="19">
        <v>6.9</v>
      </c>
      <c r="F107" s="5">
        <v>32.1</v>
      </c>
      <c r="G107" s="5">
        <v>220.5</v>
      </c>
      <c r="H107" s="82"/>
      <c r="I107" s="82"/>
      <c r="J107" s="16">
        <v>0.4</v>
      </c>
      <c r="K107" s="16"/>
      <c r="L107" s="16">
        <v>0.38</v>
      </c>
      <c r="M107" s="16">
        <v>228.5</v>
      </c>
      <c r="N107" s="16"/>
      <c r="O107" s="16">
        <v>38.25</v>
      </c>
      <c r="P107" s="16">
        <v>1.9</v>
      </c>
    </row>
    <row r="108" spans="1:16" ht="22.5" customHeight="1" thickBot="1">
      <c r="A108" s="3">
        <v>952</v>
      </c>
      <c r="B108" s="4" t="s">
        <v>56</v>
      </c>
      <c r="C108" s="4">
        <v>200</v>
      </c>
      <c r="D108" s="18">
        <v>1.4</v>
      </c>
      <c r="E108" s="18">
        <v>2</v>
      </c>
      <c r="F108" s="4">
        <v>22.4</v>
      </c>
      <c r="G108" s="4">
        <v>116</v>
      </c>
      <c r="H108" s="19">
        <v>0.02</v>
      </c>
      <c r="I108" s="19"/>
      <c r="J108" s="19"/>
      <c r="K108" s="53">
        <v>0.08</v>
      </c>
      <c r="L108" s="53"/>
      <c r="M108" s="53">
        <v>34</v>
      </c>
      <c r="N108" s="53">
        <v>45</v>
      </c>
      <c r="O108" s="53">
        <v>7</v>
      </c>
      <c r="P108" s="53"/>
    </row>
    <row r="109" spans="1:16" ht="0.75" customHeight="1">
      <c r="A109" s="16"/>
      <c r="B109" s="16"/>
      <c r="C109" s="16"/>
      <c r="D109" s="16"/>
      <c r="E109" s="16"/>
      <c r="F109" s="16"/>
      <c r="G109" s="16"/>
      <c r="H109" s="82"/>
      <c r="I109" s="82"/>
      <c r="J109" s="16"/>
      <c r="K109" s="16"/>
      <c r="L109" s="16"/>
      <c r="M109" s="16"/>
      <c r="N109" s="16"/>
      <c r="O109" s="16"/>
      <c r="P109" s="16"/>
    </row>
    <row r="110" spans="1:16" hidden="1">
      <c r="A110" s="16"/>
      <c r="B110" s="16"/>
      <c r="C110" s="16"/>
      <c r="D110" s="16"/>
      <c r="E110" s="16"/>
      <c r="F110" s="16"/>
      <c r="G110" s="16"/>
      <c r="H110" s="82"/>
      <c r="I110" s="82"/>
      <c r="J110" s="16"/>
      <c r="K110" s="16"/>
      <c r="L110" s="16"/>
      <c r="M110" s="16"/>
      <c r="N110" s="16"/>
      <c r="O110" s="16"/>
      <c r="P110" s="16"/>
    </row>
    <row r="111" spans="1:16">
      <c r="A111" s="16"/>
      <c r="B111" s="17" t="s">
        <v>23</v>
      </c>
      <c r="C111" s="16"/>
      <c r="D111" s="16">
        <f>SUM(D106:D110)</f>
        <v>11.790000000000001</v>
      </c>
      <c r="E111" s="16">
        <f>SUM(E106:E110)</f>
        <v>18.600000000000001</v>
      </c>
      <c r="F111" s="16">
        <f>SUM(F106:F110)</f>
        <v>73</v>
      </c>
      <c r="G111" s="17">
        <f>SUM(G106:G110)</f>
        <v>533.1</v>
      </c>
      <c r="H111" s="82">
        <f>SUM(H106:H110)</f>
        <v>0.02</v>
      </c>
      <c r="I111" s="82"/>
      <c r="J111" s="16">
        <f t="shared" ref="J111:P111" si="8">SUM(J106:J110)</f>
        <v>0.4</v>
      </c>
      <c r="K111" s="16">
        <f t="shared" si="8"/>
        <v>59.08</v>
      </c>
      <c r="L111" s="16">
        <f t="shared" si="8"/>
        <v>0.38</v>
      </c>
      <c r="M111" s="16">
        <f t="shared" si="8"/>
        <v>272.89999999999998</v>
      </c>
      <c r="N111" s="16">
        <f t="shared" si="8"/>
        <v>45</v>
      </c>
      <c r="O111" s="16">
        <f t="shared" si="8"/>
        <v>57.65</v>
      </c>
      <c r="P111" s="16">
        <f t="shared" si="8"/>
        <v>2.5999999999999996</v>
      </c>
    </row>
    <row r="112" spans="1:16" ht="15.75" thickBot="1">
      <c r="A112" s="83" t="s">
        <v>24</v>
      </c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</row>
    <row r="113" spans="1:16" ht="31.5" customHeight="1" thickBot="1">
      <c r="A113" s="26">
        <v>81</v>
      </c>
      <c r="B113" s="5" t="s">
        <v>37</v>
      </c>
      <c r="C113" s="5">
        <v>60</v>
      </c>
      <c r="D113" s="67">
        <v>1.58</v>
      </c>
      <c r="E113" s="67">
        <v>4.99</v>
      </c>
      <c r="F113" s="68">
        <v>7.66</v>
      </c>
      <c r="G113" s="68">
        <v>83.2</v>
      </c>
      <c r="H113" s="24">
        <v>0.02</v>
      </c>
      <c r="I113" s="24">
        <v>25</v>
      </c>
      <c r="J113" s="24">
        <v>25</v>
      </c>
      <c r="K113" s="55"/>
      <c r="L113" s="25"/>
      <c r="M113" s="70">
        <v>41.6</v>
      </c>
      <c r="N113" s="70">
        <v>30.6</v>
      </c>
      <c r="O113" s="70">
        <v>14.2</v>
      </c>
      <c r="P113" s="71">
        <v>0.57999999999999996</v>
      </c>
    </row>
    <row r="114" spans="1:16" ht="18.75" customHeight="1" thickBot="1">
      <c r="A114" s="26">
        <v>202</v>
      </c>
      <c r="B114" s="5" t="s">
        <v>66</v>
      </c>
      <c r="C114" s="5">
        <v>200</v>
      </c>
      <c r="D114" s="19">
        <v>6.8</v>
      </c>
      <c r="E114" s="19">
        <v>5.9</v>
      </c>
      <c r="F114" s="5">
        <v>15.3</v>
      </c>
      <c r="G114" s="23">
        <v>115.9</v>
      </c>
      <c r="H114" s="53"/>
      <c r="I114" s="53"/>
      <c r="J114" s="53"/>
      <c r="K114" s="53"/>
      <c r="L114" s="25"/>
      <c r="M114" s="69"/>
      <c r="N114" s="69"/>
      <c r="O114" s="69"/>
      <c r="P114" s="69"/>
    </row>
    <row r="115" spans="1:16" ht="15.75" thickBot="1">
      <c r="A115" s="27">
        <v>321</v>
      </c>
      <c r="B115" s="9" t="s">
        <v>77</v>
      </c>
      <c r="C115" s="9">
        <v>150</v>
      </c>
      <c r="D115" s="11">
        <v>2.29</v>
      </c>
      <c r="E115" s="11">
        <v>11</v>
      </c>
      <c r="F115" s="9">
        <v>14.44</v>
      </c>
      <c r="G115" s="9">
        <v>166</v>
      </c>
      <c r="H115" s="82">
        <v>7.0000000000000007E-2</v>
      </c>
      <c r="I115" s="82"/>
      <c r="J115" s="53">
        <v>8.67</v>
      </c>
      <c r="K115" s="53">
        <v>31</v>
      </c>
      <c r="L115" s="53"/>
      <c r="M115" s="53">
        <v>23.9</v>
      </c>
      <c r="N115" s="53">
        <v>61.8</v>
      </c>
      <c r="O115" s="53">
        <v>27.8</v>
      </c>
      <c r="P115" s="53"/>
    </row>
    <row r="116" spans="1:16" ht="30.75" thickBot="1">
      <c r="A116" s="27" t="s">
        <v>78</v>
      </c>
      <c r="B116" s="9" t="s">
        <v>79</v>
      </c>
      <c r="C116" s="9">
        <v>60</v>
      </c>
      <c r="D116" s="11">
        <v>8.8699999999999992</v>
      </c>
      <c r="E116" s="11">
        <v>9.83</v>
      </c>
      <c r="F116" s="9">
        <v>11.17</v>
      </c>
      <c r="G116" s="9">
        <v>171</v>
      </c>
      <c r="H116" s="82">
        <v>0.06</v>
      </c>
      <c r="I116" s="82"/>
      <c r="J116" s="53">
        <v>0.85</v>
      </c>
      <c r="K116" s="53">
        <v>39</v>
      </c>
      <c r="L116" s="53"/>
      <c r="M116" s="53">
        <v>43.9</v>
      </c>
      <c r="N116" s="53">
        <v>106.7</v>
      </c>
      <c r="O116" s="53">
        <v>21.6</v>
      </c>
      <c r="P116" s="53">
        <v>0.96</v>
      </c>
    </row>
    <row r="117" spans="1:16" ht="18" customHeight="1" thickBot="1">
      <c r="A117" s="27">
        <v>864</v>
      </c>
      <c r="B117" s="9" t="s">
        <v>42</v>
      </c>
      <c r="C117" s="9">
        <v>200</v>
      </c>
      <c r="D117" s="11">
        <v>0.08</v>
      </c>
      <c r="E117" s="11"/>
      <c r="F117" s="9">
        <v>19.510000000000002</v>
      </c>
      <c r="G117" s="9">
        <v>94</v>
      </c>
      <c r="H117" s="82"/>
      <c r="I117" s="82"/>
      <c r="J117" s="16">
        <v>2.7</v>
      </c>
      <c r="K117" s="16"/>
      <c r="L117" s="16">
        <v>0.2</v>
      </c>
      <c r="M117" s="16">
        <v>3.2</v>
      </c>
      <c r="N117" s="16"/>
      <c r="O117" s="16">
        <v>1.8</v>
      </c>
      <c r="P117" s="16">
        <v>0.84</v>
      </c>
    </row>
    <row r="118" spans="1:16" ht="15.75" thickBot="1">
      <c r="A118" s="27"/>
      <c r="B118" s="9" t="s">
        <v>27</v>
      </c>
      <c r="C118" s="9">
        <v>40</v>
      </c>
      <c r="D118" s="11">
        <v>3.9</v>
      </c>
      <c r="E118" s="11">
        <v>0.7</v>
      </c>
      <c r="F118" s="9">
        <v>19.3</v>
      </c>
      <c r="G118" s="9">
        <v>104</v>
      </c>
      <c r="H118" s="82">
        <v>0.11</v>
      </c>
      <c r="I118" s="82"/>
      <c r="J118" s="16"/>
      <c r="K118" s="16"/>
      <c r="L118" s="16">
        <v>0.84</v>
      </c>
      <c r="M118" s="16">
        <v>20.64</v>
      </c>
      <c r="N118" s="16">
        <v>92.64</v>
      </c>
      <c r="O118" s="16">
        <v>27.6</v>
      </c>
      <c r="P118" s="16">
        <v>2.2799999999999998</v>
      </c>
    </row>
    <row r="119" spans="1:16">
      <c r="A119" s="16"/>
      <c r="B119" s="17" t="s">
        <v>28</v>
      </c>
      <c r="C119" s="16"/>
      <c r="D119" s="16">
        <f>SUM(D113:D118)</f>
        <v>23.519999999999996</v>
      </c>
      <c r="E119" s="16">
        <f>SUM(E113:E118)</f>
        <v>32.42</v>
      </c>
      <c r="F119" s="16">
        <f>SUM(F113:F118)</f>
        <v>87.38</v>
      </c>
      <c r="G119" s="17">
        <f>SUM(G113:G118)</f>
        <v>734.1</v>
      </c>
      <c r="H119" s="82">
        <f>SUM(H113:H118)</f>
        <v>0.26</v>
      </c>
      <c r="I119" s="82"/>
      <c r="J119" s="16">
        <f t="shared" ref="J119:P119" si="9">SUM(J113:J118)</f>
        <v>37.220000000000006</v>
      </c>
      <c r="K119" s="16">
        <f t="shared" si="9"/>
        <v>70</v>
      </c>
      <c r="L119" s="16">
        <f t="shared" si="9"/>
        <v>1.04</v>
      </c>
      <c r="M119" s="16">
        <f t="shared" si="9"/>
        <v>133.24</v>
      </c>
      <c r="N119" s="16">
        <f t="shared" si="9"/>
        <v>291.74</v>
      </c>
      <c r="O119" s="16">
        <f t="shared" si="9"/>
        <v>93</v>
      </c>
      <c r="P119" s="16">
        <f t="shared" si="9"/>
        <v>4.66</v>
      </c>
    </row>
    <row r="120" spans="1:16" ht="15.75" thickBot="1">
      <c r="A120" s="91" t="s">
        <v>29</v>
      </c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3"/>
    </row>
    <row r="121" spans="1:16" ht="16.5" thickBot="1">
      <c r="A121" s="3"/>
      <c r="B121" s="4" t="s">
        <v>67</v>
      </c>
      <c r="C121" s="4">
        <v>100</v>
      </c>
      <c r="D121" s="18">
        <v>5.8</v>
      </c>
      <c r="E121" s="18">
        <v>5</v>
      </c>
      <c r="F121" s="4">
        <v>8.4</v>
      </c>
      <c r="G121" s="4">
        <v>108</v>
      </c>
      <c r="H121" s="19">
        <v>0.04</v>
      </c>
      <c r="I121" s="19"/>
      <c r="J121" s="19">
        <v>0.6</v>
      </c>
      <c r="K121" s="5">
        <v>0.08</v>
      </c>
      <c r="L121" s="24"/>
      <c r="M121" s="19">
        <v>248</v>
      </c>
      <c r="N121" s="19">
        <v>184</v>
      </c>
      <c r="O121" s="5">
        <v>28</v>
      </c>
      <c r="P121" s="16">
        <v>0.2</v>
      </c>
    </row>
    <row r="122" spans="1:16" ht="21" customHeight="1" thickBot="1">
      <c r="A122" s="3"/>
      <c r="B122" s="4" t="s">
        <v>68</v>
      </c>
      <c r="C122" s="4">
        <v>50</v>
      </c>
      <c r="D122" s="18">
        <v>4.2</v>
      </c>
      <c r="E122" s="18">
        <v>4.42</v>
      </c>
      <c r="F122" s="4">
        <v>33.96</v>
      </c>
      <c r="G122" s="7">
        <v>168.02</v>
      </c>
      <c r="H122" s="11"/>
      <c r="I122" s="11"/>
      <c r="J122" s="11">
        <v>0.16</v>
      </c>
      <c r="K122" s="10"/>
      <c r="L122" s="65">
        <v>0.96</v>
      </c>
      <c r="M122" s="11">
        <v>22.02</v>
      </c>
      <c r="N122" s="11"/>
      <c r="O122" s="11">
        <v>4.5</v>
      </c>
      <c r="P122" s="9"/>
    </row>
    <row r="123" spans="1:16" ht="18.75" customHeight="1" thickBot="1">
      <c r="A123" s="16"/>
      <c r="B123" s="20" t="s">
        <v>31</v>
      </c>
      <c r="C123" s="3"/>
      <c r="D123" s="18">
        <v>10</v>
      </c>
      <c r="E123" s="18">
        <v>9.42</v>
      </c>
      <c r="F123" s="4">
        <v>42.36</v>
      </c>
      <c r="G123" s="22">
        <v>276.02</v>
      </c>
      <c r="H123" s="19">
        <v>0.04</v>
      </c>
      <c r="I123" s="19"/>
      <c r="J123" s="19">
        <v>0.76</v>
      </c>
      <c r="K123" s="23">
        <v>0.08</v>
      </c>
      <c r="L123" s="65">
        <v>0.96</v>
      </c>
      <c r="M123" s="19">
        <v>270.02</v>
      </c>
      <c r="N123" s="19">
        <v>184</v>
      </c>
      <c r="O123" s="19">
        <v>32.5</v>
      </c>
      <c r="P123" s="5">
        <v>0.2</v>
      </c>
    </row>
    <row r="124" spans="1:16" ht="16.5" thickBot="1">
      <c r="A124" s="16"/>
      <c r="B124" s="21" t="s">
        <v>32</v>
      </c>
      <c r="C124" s="6"/>
      <c r="D124" s="8">
        <v>45.31</v>
      </c>
      <c r="E124" s="8">
        <v>60.44</v>
      </c>
      <c r="F124" s="7">
        <v>202.74</v>
      </c>
      <c r="G124" s="12">
        <v>1543</v>
      </c>
      <c r="H124" s="11">
        <v>0.32</v>
      </c>
      <c r="I124" s="11">
        <v>38.380000000000003</v>
      </c>
      <c r="J124" s="11">
        <v>38.380000000000003</v>
      </c>
      <c r="K124" s="10">
        <v>129.16</v>
      </c>
      <c r="L124" s="16">
        <v>2.38</v>
      </c>
      <c r="M124" s="11">
        <v>676.16</v>
      </c>
      <c r="N124" s="11">
        <v>520.74</v>
      </c>
      <c r="O124" s="9">
        <v>183.15</v>
      </c>
      <c r="P124" s="16">
        <v>7.46</v>
      </c>
    </row>
    <row r="125" spans="1:16" ht="35.25" customHeight="1"/>
    <row r="126" spans="1:16" ht="19.5" thickBot="1">
      <c r="A126" s="2" t="s">
        <v>69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60">
      <c r="A127" s="14" t="s">
        <v>3</v>
      </c>
      <c r="B127" s="15" t="s">
        <v>4</v>
      </c>
      <c r="C127" s="15" t="s">
        <v>5</v>
      </c>
      <c r="D127" s="84" t="s">
        <v>6</v>
      </c>
      <c r="E127" s="85"/>
      <c r="F127" s="86"/>
      <c r="G127" s="15" t="s">
        <v>7</v>
      </c>
      <c r="H127" s="87" t="s">
        <v>8</v>
      </c>
      <c r="I127" s="88"/>
      <c r="J127" s="88"/>
      <c r="K127" s="88"/>
      <c r="L127" s="89"/>
      <c r="M127" s="84" t="s">
        <v>9</v>
      </c>
      <c r="N127" s="85"/>
      <c r="O127" s="85"/>
      <c r="P127" s="86"/>
    </row>
    <row r="128" spans="1:16">
      <c r="A128" s="16"/>
      <c r="B128" s="16"/>
      <c r="C128" s="16"/>
      <c r="D128" s="17" t="s">
        <v>10</v>
      </c>
      <c r="E128" s="17" t="s">
        <v>11</v>
      </c>
      <c r="F128" s="17" t="s">
        <v>12</v>
      </c>
      <c r="G128" s="17"/>
      <c r="H128" s="90" t="s">
        <v>13</v>
      </c>
      <c r="I128" s="90"/>
      <c r="J128" s="17" t="s">
        <v>14</v>
      </c>
      <c r="K128" s="17" t="s">
        <v>15</v>
      </c>
      <c r="L128" s="17" t="s">
        <v>16</v>
      </c>
      <c r="M128" s="17" t="s">
        <v>17</v>
      </c>
      <c r="N128" s="17" t="s">
        <v>18</v>
      </c>
      <c r="O128" s="17" t="s">
        <v>19</v>
      </c>
      <c r="P128" s="17" t="s">
        <v>20</v>
      </c>
    </row>
    <row r="129" spans="1:16">
      <c r="A129" s="83" t="s">
        <v>21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</row>
    <row r="130" spans="1:16" ht="0.75" customHeight="1">
      <c r="A130" s="16"/>
      <c r="B130" s="16"/>
      <c r="C130" s="16"/>
      <c r="D130" s="16"/>
      <c r="E130" s="16"/>
      <c r="F130" s="16"/>
      <c r="G130" s="16"/>
      <c r="H130" s="82"/>
      <c r="I130" s="82"/>
      <c r="J130" s="16"/>
      <c r="K130" s="16"/>
      <c r="L130" s="16"/>
      <c r="M130" s="16"/>
      <c r="N130" s="16"/>
      <c r="O130" s="16"/>
      <c r="P130" s="16"/>
    </row>
    <row r="131" spans="1:16" hidden="1">
      <c r="A131" s="16"/>
      <c r="B131" s="16"/>
      <c r="C131" s="16"/>
      <c r="D131" s="16"/>
      <c r="E131" s="16"/>
      <c r="F131" s="16"/>
      <c r="G131" s="16"/>
      <c r="H131" s="82"/>
      <c r="I131" s="82"/>
      <c r="J131" s="16"/>
      <c r="K131" s="16"/>
      <c r="L131" s="16"/>
      <c r="M131" s="16"/>
      <c r="N131" s="16"/>
      <c r="O131" s="16"/>
      <c r="P131" s="16"/>
    </row>
    <row r="132" spans="1:16" ht="15.75" thickBot="1">
      <c r="A132" s="16">
        <v>392</v>
      </c>
      <c r="B132" s="16" t="s">
        <v>70</v>
      </c>
      <c r="C132" s="16">
        <v>150</v>
      </c>
      <c r="D132" s="16">
        <v>3.4</v>
      </c>
      <c r="E132" s="16">
        <v>3.96</v>
      </c>
      <c r="F132" s="16">
        <v>27.83</v>
      </c>
      <c r="G132" s="16">
        <v>161</v>
      </c>
      <c r="H132" s="95">
        <v>0.03</v>
      </c>
      <c r="I132" s="96"/>
      <c r="J132" s="16"/>
      <c r="K132" s="16">
        <v>20</v>
      </c>
      <c r="L132" s="16"/>
      <c r="M132" s="16">
        <v>8.6</v>
      </c>
      <c r="N132" s="16">
        <v>29.4</v>
      </c>
      <c r="O132" s="16">
        <v>5.9</v>
      </c>
      <c r="P132" s="16">
        <v>0.36</v>
      </c>
    </row>
    <row r="133" spans="1:16" ht="16.5" thickBot="1">
      <c r="A133" s="3"/>
      <c r="B133" s="9" t="s">
        <v>43</v>
      </c>
      <c r="C133" s="9">
        <v>30</v>
      </c>
      <c r="D133" s="11">
        <v>3.9</v>
      </c>
      <c r="E133" s="11">
        <v>10</v>
      </c>
      <c r="F133" s="9">
        <v>39</v>
      </c>
      <c r="G133" s="9">
        <v>257</v>
      </c>
      <c r="H133" s="11">
        <v>0.04</v>
      </c>
      <c r="I133" s="11"/>
      <c r="J133" s="11"/>
      <c r="K133" s="9"/>
      <c r="L133" s="11"/>
      <c r="M133" s="11">
        <v>13.5</v>
      </c>
      <c r="N133" s="11">
        <v>46.1</v>
      </c>
      <c r="O133" s="9">
        <v>19.399999999999999</v>
      </c>
      <c r="P133" s="9">
        <v>0.88</v>
      </c>
    </row>
    <row r="134" spans="1:16" ht="20.25" customHeight="1">
      <c r="A134" s="78">
        <v>951</v>
      </c>
      <c r="B134" s="78" t="s">
        <v>90</v>
      </c>
      <c r="C134" s="78">
        <v>200</v>
      </c>
      <c r="D134" s="78">
        <v>1.4</v>
      </c>
      <c r="E134" s="78">
        <v>2</v>
      </c>
      <c r="F134" s="78">
        <v>22.4</v>
      </c>
      <c r="G134" s="78">
        <v>116</v>
      </c>
      <c r="H134" s="82">
        <v>0.02</v>
      </c>
      <c r="I134" s="82"/>
      <c r="J134" s="78"/>
      <c r="K134" s="78">
        <v>0.08</v>
      </c>
      <c r="L134" s="78"/>
      <c r="M134" s="78">
        <v>34</v>
      </c>
      <c r="N134" s="78">
        <v>45</v>
      </c>
      <c r="O134" s="78">
        <v>7</v>
      </c>
      <c r="P134" s="78"/>
    </row>
    <row r="135" spans="1:16">
      <c r="A135" s="16"/>
      <c r="B135" s="17" t="s">
        <v>23</v>
      </c>
      <c r="C135" s="16"/>
      <c r="D135" s="16">
        <f>SUM(D132:D134)</f>
        <v>8.6999999999999993</v>
      </c>
      <c r="E135" s="16">
        <f>SUM(E132:E134)</f>
        <v>15.96</v>
      </c>
      <c r="F135" s="16">
        <f>SUM(F132:F134)</f>
        <v>89.22999999999999</v>
      </c>
      <c r="G135" s="17">
        <f>SUM(G132:G134)</f>
        <v>534</v>
      </c>
      <c r="H135" s="82">
        <f>SUM(H132:H134)</f>
        <v>9.0000000000000011E-2</v>
      </c>
      <c r="I135" s="82"/>
      <c r="J135" s="16">
        <f t="shared" ref="J135:P135" si="10">SUM(J132:J134)</f>
        <v>0</v>
      </c>
      <c r="K135" s="16">
        <f t="shared" si="10"/>
        <v>20.079999999999998</v>
      </c>
      <c r="L135" s="16">
        <f t="shared" si="10"/>
        <v>0</v>
      </c>
      <c r="M135" s="16">
        <f t="shared" si="10"/>
        <v>56.1</v>
      </c>
      <c r="N135" s="16">
        <f t="shared" si="10"/>
        <v>120.5</v>
      </c>
      <c r="O135" s="16">
        <f t="shared" si="10"/>
        <v>32.299999999999997</v>
      </c>
      <c r="P135" s="16">
        <f t="shared" si="10"/>
        <v>1.24</v>
      </c>
    </row>
    <row r="136" spans="1:16">
      <c r="A136" s="83" t="s">
        <v>24</v>
      </c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</row>
    <row r="137" spans="1:16" ht="15.75" thickBot="1">
      <c r="A137" s="16" t="s">
        <v>71</v>
      </c>
      <c r="B137" s="16" t="s">
        <v>72</v>
      </c>
      <c r="C137" s="16">
        <v>60</v>
      </c>
      <c r="D137" s="16">
        <v>1</v>
      </c>
      <c r="E137" s="16">
        <v>2.5099999999999998</v>
      </c>
      <c r="F137" s="16">
        <v>4.91</v>
      </c>
      <c r="G137" s="16">
        <v>46.26</v>
      </c>
      <c r="H137" s="82">
        <v>0.03</v>
      </c>
      <c r="I137" s="82"/>
      <c r="J137" s="16">
        <v>5.88</v>
      </c>
      <c r="K137" s="16"/>
      <c r="L137" s="16"/>
      <c r="M137" s="16">
        <v>16.760000000000002</v>
      </c>
      <c r="N137" s="16">
        <v>25.18</v>
      </c>
      <c r="O137" s="16">
        <v>11.14</v>
      </c>
      <c r="P137" s="16">
        <v>0.79</v>
      </c>
    </row>
    <row r="138" spans="1:16" ht="22.5" customHeight="1" thickBot="1">
      <c r="A138" s="26">
        <v>187</v>
      </c>
      <c r="B138" s="5" t="s">
        <v>86</v>
      </c>
      <c r="C138" s="5">
        <v>200</v>
      </c>
      <c r="D138" s="19">
        <v>1.4</v>
      </c>
      <c r="E138" s="19">
        <v>3.91</v>
      </c>
      <c r="F138" s="5">
        <v>6.79</v>
      </c>
      <c r="G138" s="23">
        <v>67.8</v>
      </c>
      <c r="H138" s="53">
        <v>0.05</v>
      </c>
      <c r="I138" s="53"/>
      <c r="J138" s="53">
        <v>14.77</v>
      </c>
      <c r="K138" s="33"/>
      <c r="L138" s="25">
        <v>0.21</v>
      </c>
      <c r="M138" s="40">
        <v>37.659999999999997</v>
      </c>
      <c r="N138" s="40">
        <v>38.1</v>
      </c>
      <c r="O138" s="40">
        <v>17.079999999999998</v>
      </c>
      <c r="P138" s="40">
        <v>0.64</v>
      </c>
    </row>
    <row r="139" spans="1:16" ht="15.75">
      <c r="A139" s="48">
        <v>378</v>
      </c>
      <c r="B139" s="49" t="s">
        <v>38</v>
      </c>
      <c r="C139" s="49">
        <v>150</v>
      </c>
      <c r="D139" s="50">
        <v>7.46</v>
      </c>
      <c r="E139" s="50">
        <v>5.61</v>
      </c>
      <c r="F139" s="49">
        <v>35.840000000000003</v>
      </c>
      <c r="G139" s="56">
        <v>230.45</v>
      </c>
      <c r="H139" s="24">
        <v>0.18</v>
      </c>
      <c r="I139" s="24"/>
      <c r="J139" s="55"/>
      <c r="K139" s="53">
        <v>0.02</v>
      </c>
      <c r="L139" s="53">
        <v>0.7</v>
      </c>
      <c r="M139" s="53">
        <v>12.96</v>
      </c>
      <c r="N139" s="24">
        <v>280.5</v>
      </c>
      <c r="O139" s="24">
        <v>67.5</v>
      </c>
      <c r="P139" s="49">
        <v>3.95</v>
      </c>
    </row>
    <row r="140" spans="1:16" ht="15.75" customHeight="1" thickBot="1">
      <c r="A140" s="51">
        <v>301</v>
      </c>
      <c r="B140" s="51" t="s">
        <v>98</v>
      </c>
      <c r="C140" s="44" t="s">
        <v>116</v>
      </c>
      <c r="D140" s="44">
        <v>17.920000000000002</v>
      </c>
      <c r="E140" s="44">
        <v>14.58</v>
      </c>
      <c r="F140" s="44">
        <v>5.62</v>
      </c>
      <c r="G140" s="44">
        <v>225</v>
      </c>
      <c r="H140" s="44">
        <v>0.06</v>
      </c>
      <c r="I140" s="44">
        <v>0.54</v>
      </c>
      <c r="J140" s="44">
        <v>43</v>
      </c>
      <c r="K140" s="44"/>
      <c r="L140" s="44"/>
      <c r="M140" s="44">
        <v>56.1</v>
      </c>
      <c r="N140" s="44">
        <v>138.19999999999999</v>
      </c>
      <c r="O140" s="44">
        <v>23.9</v>
      </c>
      <c r="P140" s="44">
        <v>1.77</v>
      </c>
    </row>
    <row r="141" spans="1:16" ht="15.75" hidden="1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8" customHeight="1" thickBot="1">
      <c r="A142" s="26">
        <v>868</v>
      </c>
      <c r="B142" s="5" t="s">
        <v>50</v>
      </c>
      <c r="C142" s="5">
        <v>200</v>
      </c>
      <c r="D142" s="19">
        <v>0.16</v>
      </c>
      <c r="E142" s="19"/>
      <c r="F142" s="5">
        <v>24</v>
      </c>
      <c r="G142" s="5">
        <v>108</v>
      </c>
      <c r="H142" s="82"/>
      <c r="I142" s="82"/>
      <c r="J142" s="16">
        <v>5.2</v>
      </c>
      <c r="K142" s="16"/>
      <c r="L142" s="16"/>
      <c r="M142" s="16">
        <v>6.4</v>
      </c>
      <c r="N142" s="16"/>
      <c r="O142" s="16">
        <v>3.6</v>
      </c>
      <c r="P142" s="16">
        <v>0.9</v>
      </c>
    </row>
    <row r="143" spans="1:16">
      <c r="A143" s="16"/>
      <c r="B143" s="16" t="s">
        <v>27</v>
      </c>
      <c r="C143" s="16">
        <v>50</v>
      </c>
      <c r="D143" s="16">
        <v>3.9</v>
      </c>
      <c r="E143" s="16">
        <v>0.7</v>
      </c>
      <c r="F143" s="16">
        <v>19.3</v>
      </c>
      <c r="G143" s="16">
        <v>104</v>
      </c>
      <c r="H143" s="82">
        <v>0.11</v>
      </c>
      <c r="I143" s="82"/>
      <c r="J143" s="16"/>
      <c r="K143" s="16"/>
      <c r="L143" s="16">
        <v>0.84</v>
      </c>
      <c r="M143" s="16">
        <v>20.64</v>
      </c>
      <c r="N143" s="16">
        <v>92.64</v>
      </c>
      <c r="O143" s="16">
        <v>27.6</v>
      </c>
      <c r="P143" s="16">
        <v>2.2799999999999998</v>
      </c>
    </row>
    <row r="144" spans="1:16" ht="13.5" customHeight="1">
      <c r="A144" s="16"/>
      <c r="B144" s="17" t="s">
        <v>28</v>
      </c>
      <c r="C144" s="16"/>
      <c r="D144" s="16">
        <f>SUM(D137:D143)</f>
        <v>31.84</v>
      </c>
      <c r="E144" s="16">
        <f>SUM(E137:E143)</f>
        <v>27.31</v>
      </c>
      <c r="F144" s="16">
        <f>SUM(F137:F143)</f>
        <v>96.46</v>
      </c>
      <c r="G144" s="17">
        <f>SUM(G137:G143)</f>
        <v>781.51</v>
      </c>
      <c r="H144" s="82">
        <f>SUM(H137:H143)</f>
        <v>0.43</v>
      </c>
      <c r="I144" s="82"/>
      <c r="J144" s="16">
        <f t="shared" ref="J144:P144" si="11">SUM(J137:J143)</f>
        <v>68.849999999999994</v>
      </c>
      <c r="K144" s="16">
        <f t="shared" si="11"/>
        <v>0.02</v>
      </c>
      <c r="L144" s="16">
        <f t="shared" si="11"/>
        <v>1.75</v>
      </c>
      <c r="M144" s="16">
        <f t="shared" si="11"/>
        <v>150.51999999999998</v>
      </c>
      <c r="N144" s="16">
        <f t="shared" si="11"/>
        <v>574.62</v>
      </c>
      <c r="O144" s="16">
        <f t="shared" si="11"/>
        <v>150.82</v>
      </c>
      <c r="P144" s="16">
        <f t="shared" si="11"/>
        <v>10.33</v>
      </c>
    </row>
    <row r="145" spans="1:16" ht="13.5" hidden="1" customHeight="1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</row>
    <row r="146" spans="1:16" ht="16.5" hidden="1" thickBot="1">
      <c r="A146" s="6"/>
      <c r="B146" s="7"/>
      <c r="C146" s="7"/>
      <c r="D146" s="8"/>
      <c r="E146" s="8"/>
      <c r="F146" s="7"/>
      <c r="G146" s="7"/>
      <c r="H146" s="11"/>
      <c r="I146" s="11"/>
      <c r="J146" s="11"/>
      <c r="K146" s="9"/>
      <c r="L146" s="37"/>
      <c r="M146" s="11"/>
      <c r="N146" s="11"/>
      <c r="O146" s="9"/>
      <c r="P146" s="54"/>
    </row>
    <row r="147" spans="1:16" ht="16.5" hidden="1" thickBot="1">
      <c r="A147" s="6"/>
      <c r="B147" s="7"/>
      <c r="C147" s="7"/>
      <c r="D147" s="8"/>
      <c r="E147" s="8"/>
      <c r="F147" s="7"/>
      <c r="G147" s="7"/>
      <c r="H147" s="11"/>
      <c r="I147" s="11"/>
      <c r="J147" s="11"/>
      <c r="K147" s="10"/>
      <c r="L147" s="25"/>
      <c r="M147" s="11"/>
      <c r="N147" s="11"/>
      <c r="O147" s="11"/>
      <c r="P147" s="9"/>
    </row>
    <row r="148" spans="1:16" ht="16.5" hidden="1" thickBot="1">
      <c r="A148" s="16"/>
      <c r="B148" s="20"/>
      <c r="C148" s="3"/>
      <c r="D148" s="18"/>
      <c r="E148" s="18"/>
      <c r="F148" s="4"/>
      <c r="G148" s="22"/>
      <c r="H148" s="19"/>
      <c r="I148" s="19"/>
      <c r="J148" s="19"/>
      <c r="K148" s="23"/>
      <c r="L148" s="25"/>
      <c r="M148" s="19"/>
      <c r="N148" s="19"/>
      <c r="O148" s="19"/>
      <c r="P148" s="5"/>
    </row>
    <row r="149" spans="1:16" ht="19.5" customHeight="1" thickBot="1">
      <c r="A149" s="16"/>
      <c r="B149" s="21" t="s">
        <v>32</v>
      </c>
      <c r="C149" s="6"/>
      <c r="D149" s="8">
        <v>39.22</v>
      </c>
      <c r="E149" s="8">
        <v>41.27</v>
      </c>
      <c r="F149" s="7">
        <v>224.07</v>
      </c>
      <c r="G149" s="12">
        <v>1294</v>
      </c>
      <c r="H149" s="11">
        <v>0.5</v>
      </c>
      <c r="I149" s="11">
        <v>71.55</v>
      </c>
      <c r="J149" s="11">
        <v>71.55</v>
      </c>
      <c r="K149" s="10">
        <v>20.02</v>
      </c>
      <c r="L149" s="16">
        <v>1.95</v>
      </c>
      <c r="M149" s="11">
        <v>175.82</v>
      </c>
      <c r="N149" s="11">
        <v>650.12</v>
      </c>
      <c r="O149" s="9">
        <v>177.92</v>
      </c>
      <c r="P149" s="16">
        <v>12.41</v>
      </c>
    </row>
    <row r="150" spans="1:16" ht="12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7" customHeight="1">
      <c r="A151" s="2" t="s">
        <v>74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0.75" hidden="1" customHeight="1"/>
    <row r="153" spans="1:16" ht="21" customHeight="1" thickBot="1">
      <c r="A153" s="2" t="s">
        <v>2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60">
      <c r="A154" s="14" t="s">
        <v>3</v>
      </c>
      <c r="B154" s="15" t="s">
        <v>4</v>
      </c>
      <c r="C154" s="15" t="s">
        <v>5</v>
      </c>
      <c r="D154" s="84" t="s">
        <v>6</v>
      </c>
      <c r="E154" s="85"/>
      <c r="F154" s="86"/>
      <c r="G154" s="15" t="s">
        <v>7</v>
      </c>
      <c r="H154" s="87" t="s">
        <v>8</v>
      </c>
      <c r="I154" s="88"/>
      <c r="J154" s="88"/>
      <c r="K154" s="88"/>
      <c r="L154" s="89"/>
      <c r="M154" s="84" t="s">
        <v>9</v>
      </c>
      <c r="N154" s="85"/>
      <c r="O154" s="85"/>
      <c r="P154" s="86"/>
    </row>
    <row r="155" spans="1:16">
      <c r="A155" s="16"/>
      <c r="B155" s="16"/>
      <c r="C155" s="16"/>
      <c r="D155" s="17" t="s">
        <v>10</v>
      </c>
      <c r="E155" s="17" t="s">
        <v>11</v>
      </c>
      <c r="F155" s="17" t="s">
        <v>12</v>
      </c>
      <c r="G155" s="17"/>
      <c r="H155" s="90" t="s">
        <v>13</v>
      </c>
      <c r="I155" s="90"/>
      <c r="J155" s="17" t="s">
        <v>14</v>
      </c>
      <c r="K155" s="17" t="s">
        <v>15</v>
      </c>
      <c r="L155" s="17" t="s">
        <v>16</v>
      </c>
      <c r="M155" s="17" t="s">
        <v>17</v>
      </c>
      <c r="N155" s="17" t="s">
        <v>18</v>
      </c>
      <c r="O155" s="17" t="s">
        <v>19</v>
      </c>
      <c r="P155" s="17" t="s">
        <v>20</v>
      </c>
    </row>
    <row r="156" spans="1:16">
      <c r="A156" s="83" t="s">
        <v>21</v>
      </c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</row>
    <row r="157" spans="1:16" ht="20.25" customHeight="1" thickBot="1">
      <c r="A157" s="27">
        <v>392</v>
      </c>
      <c r="B157" s="9" t="s">
        <v>84</v>
      </c>
      <c r="C157" s="9">
        <v>150</v>
      </c>
      <c r="D157" s="11">
        <v>6.84</v>
      </c>
      <c r="E157" s="11">
        <v>7.6</v>
      </c>
      <c r="F157" s="9">
        <v>23.6</v>
      </c>
      <c r="G157" s="9">
        <v>200.8</v>
      </c>
      <c r="H157" s="82"/>
      <c r="I157" s="82"/>
      <c r="J157" s="53">
        <v>2.6</v>
      </c>
      <c r="K157" s="53"/>
      <c r="L157" s="53"/>
      <c r="M157" s="53">
        <v>174.98</v>
      </c>
      <c r="N157" s="53"/>
      <c r="O157" s="53">
        <v>15.7</v>
      </c>
      <c r="P157" s="53">
        <v>0.05</v>
      </c>
    </row>
    <row r="158" spans="1:16">
      <c r="A158" s="53">
        <v>42</v>
      </c>
      <c r="B158" s="53" t="s">
        <v>22</v>
      </c>
      <c r="C158" s="53">
        <v>10</v>
      </c>
      <c r="D158" s="53">
        <v>2.3199999999999998</v>
      </c>
      <c r="E158" s="53">
        <v>2.95</v>
      </c>
      <c r="F158" s="53"/>
      <c r="G158" s="53">
        <v>36.4</v>
      </c>
      <c r="H158" s="82"/>
      <c r="I158" s="82"/>
      <c r="J158" s="53">
        <v>7.0000000000000007E-2</v>
      </c>
      <c r="K158" s="53">
        <v>26</v>
      </c>
      <c r="L158" s="53"/>
      <c r="M158" s="53">
        <v>88</v>
      </c>
      <c r="N158" s="53">
        <v>50</v>
      </c>
      <c r="O158" s="53">
        <v>3.5</v>
      </c>
      <c r="P158" s="53">
        <v>0.1</v>
      </c>
    </row>
    <row r="159" spans="1:16" ht="45">
      <c r="A159" s="53"/>
      <c r="B159" s="78" t="s">
        <v>109</v>
      </c>
      <c r="C159" s="53">
        <v>30</v>
      </c>
      <c r="D159" s="53">
        <v>1.85</v>
      </c>
      <c r="E159" s="53">
        <v>0.15</v>
      </c>
      <c r="F159" s="53">
        <v>12.1</v>
      </c>
      <c r="G159" s="53">
        <v>59</v>
      </c>
      <c r="H159" s="82">
        <v>2.5000000000000001E-2</v>
      </c>
      <c r="I159" s="82"/>
      <c r="J159" s="53"/>
      <c r="K159" s="53"/>
      <c r="L159" s="53">
        <v>0.27</v>
      </c>
      <c r="M159" s="53">
        <v>4.9000000000000004</v>
      </c>
      <c r="N159" s="53">
        <v>15.44</v>
      </c>
      <c r="O159" s="53">
        <v>3.43</v>
      </c>
      <c r="P159" s="53">
        <v>0.26</v>
      </c>
    </row>
    <row r="160" spans="1:16" ht="14.25" customHeight="1">
      <c r="A160" s="53">
        <v>942</v>
      </c>
      <c r="B160" s="78" t="s">
        <v>112</v>
      </c>
      <c r="C160" s="53">
        <v>200</v>
      </c>
      <c r="D160" s="53">
        <v>4.4999999999999998E-2</v>
      </c>
      <c r="E160" s="53"/>
      <c r="F160" s="53">
        <v>15</v>
      </c>
      <c r="G160" s="53">
        <v>59.7</v>
      </c>
      <c r="H160" s="82"/>
      <c r="I160" s="82"/>
      <c r="J160" s="53"/>
      <c r="K160" s="53"/>
      <c r="L160" s="53"/>
      <c r="M160" s="53">
        <v>0.28999999999999998</v>
      </c>
      <c r="N160" s="53"/>
      <c r="O160" s="53"/>
      <c r="P160" s="53">
        <v>0.06</v>
      </c>
    </row>
    <row r="161" spans="1:16" hidden="1">
      <c r="A161" s="16"/>
      <c r="B161" s="16"/>
      <c r="C161" s="16"/>
      <c r="D161" s="16"/>
      <c r="E161" s="16"/>
      <c r="F161" s="16"/>
      <c r="G161" s="16"/>
      <c r="H161" s="82"/>
      <c r="I161" s="82"/>
      <c r="J161" s="16"/>
      <c r="K161" s="16"/>
      <c r="L161" s="16"/>
      <c r="M161" s="16"/>
      <c r="N161" s="16"/>
      <c r="O161" s="16"/>
      <c r="P161" s="16"/>
    </row>
    <row r="162" spans="1:16">
      <c r="A162" s="16"/>
      <c r="B162" s="17" t="s">
        <v>23</v>
      </c>
      <c r="C162" s="16"/>
      <c r="D162" s="16">
        <f>SUM(D157:D161)</f>
        <v>11.055</v>
      </c>
      <c r="E162" s="16">
        <f>SUM(E157:E161)</f>
        <v>10.700000000000001</v>
      </c>
      <c r="F162" s="16">
        <f>SUM(F157:F161)</f>
        <v>50.7</v>
      </c>
      <c r="G162" s="17">
        <f>SUM(G157:G161)</f>
        <v>355.90000000000003</v>
      </c>
      <c r="H162" s="82">
        <f>SUM(H157:H161)</f>
        <v>2.5000000000000001E-2</v>
      </c>
      <c r="I162" s="82"/>
      <c r="J162" s="16">
        <f t="shared" ref="J162:P162" si="12">SUM(J157:J161)</f>
        <v>2.67</v>
      </c>
      <c r="K162" s="16">
        <f t="shared" si="12"/>
        <v>26</v>
      </c>
      <c r="L162" s="16">
        <f t="shared" si="12"/>
        <v>0.27</v>
      </c>
      <c r="M162" s="16">
        <f t="shared" si="12"/>
        <v>268.17</v>
      </c>
      <c r="N162" s="16">
        <f t="shared" si="12"/>
        <v>65.44</v>
      </c>
      <c r="O162" s="16">
        <f t="shared" si="12"/>
        <v>22.63</v>
      </c>
      <c r="P162" s="16">
        <f t="shared" si="12"/>
        <v>0.47000000000000003</v>
      </c>
    </row>
    <row r="163" spans="1:16" ht="15.75" thickBot="1">
      <c r="A163" s="83" t="s">
        <v>24</v>
      </c>
      <c r="B163" s="83"/>
      <c r="C163" s="83"/>
      <c r="D163" s="83"/>
      <c r="E163" s="83"/>
      <c r="F163" s="83"/>
      <c r="G163" s="83"/>
      <c r="H163" s="83"/>
      <c r="I163" s="83"/>
      <c r="J163" s="83"/>
      <c r="K163" s="100"/>
      <c r="L163" s="100"/>
      <c r="M163" s="83"/>
      <c r="N163" s="83"/>
      <c r="O163" s="83"/>
      <c r="P163" s="83"/>
    </row>
    <row r="164" spans="1:16" ht="16.5" thickBot="1">
      <c r="A164" s="3"/>
      <c r="B164" s="4" t="s">
        <v>47</v>
      </c>
      <c r="C164" s="4">
        <v>60</v>
      </c>
      <c r="D164" s="18">
        <v>1.6</v>
      </c>
      <c r="E164" s="18">
        <v>5.0999999999999996</v>
      </c>
      <c r="F164" s="4">
        <v>6.8</v>
      </c>
      <c r="G164" s="4">
        <v>80</v>
      </c>
      <c r="H164" s="19">
        <v>0.01</v>
      </c>
      <c r="I164" s="19">
        <v>5.6</v>
      </c>
      <c r="J164" s="23">
        <v>5.6</v>
      </c>
      <c r="K164" s="16"/>
      <c r="L164" s="25"/>
      <c r="M164" s="19">
        <v>32.799999999999997</v>
      </c>
      <c r="N164" s="19">
        <v>29.6</v>
      </c>
      <c r="O164" s="19">
        <v>12</v>
      </c>
      <c r="P164" s="5">
        <v>0.6</v>
      </c>
    </row>
    <row r="165" spans="1:16" ht="19.5" customHeight="1" thickBot="1">
      <c r="A165" s="6">
        <v>170</v>
      </c>
      <c r="B165" s="7" t="s">
        <v>48</v>
      </c>
      <c r="C165" s="7" t="s">
        <v>49</v>
      </c>
      <c r="D165" s="8">
        <v>1.45</v>
      </c>
      <c r="E165" s="8">
        <v>3.93</v>
      </c>
      <c r="F165" s="7">
        <v>10.02</v>
      </c>
      <c r="G165" s="7">
        <v>82</v>
      </c>
      <c r="H165" s="11">
        <v>0.04</v>
      </c>
      <c r="I165" s="11">
        <v>8.32</v>
      </c>
      <c r="J165" s="10">
        <v>8.32</v>
      </c>
      <c r="K165" s="25"/>
      <c r="L165" s="16"/>
      <c r="M165" s="11">
        <v>35.5</v>
      </c>
      <c r="N165" s="11">
        <v>21</v>
      </c>
      <c r="O165" s="11">
        <v>42.58</v>
      </c>
      <c r="P165" s="9">
        <v>0.95</v>
      </c>
    </row>
    <row r="166" spans="1:16" ht="17.25" customHeight="1" thickBot="1">
      <c r="A166" s="27">
        <v>378</v>
      </c>
      <c r="B166" s="9" t="s">
        <v>99</v>
      </c>
      <c r="C166" s="9" t="s">
        <v>100</v>
      </c>
      <c r="D166" s="11">
        <v>5.85</v>
      </c>
      <c r="E166" s="11">
        <v>17.72</v>
      </c>
      <c r="F166" s="9">
        <v>54.18</v>
      </c>
      <c r="G166" s="9">
        <v>406.81</v>
      </c>
      <c r="H166" s="98">
        <v>60.05</v>
      </c>
      <c r="I166" s="99"/>
      <c r="J166" s="57">
        <v>0.02</v>
      </c>
      <c r="K166" s="61"/>
      <c r="L166" s="61">
        <v>0.42</v>
      </c>
      <c r="M166" s="57">
        <v>23.41</v>
      </c>
      <c r="N166" s="57">
        <v>114</v>
      </c>
      <c r="O166" s="57">
        <v>36</v>
      </c>
      <c r="P166" s="57">
        <v>0.83</v>
      </c>
    </row>
    <row r="167" spans="1:16" ht="18.75" customHeight="1" thickBot="1">
      <c r="A167" s="27">
        <v>608</v>
      </c>
      <c r="B167" s="9" t="s">
        <v>101</v>
      </c>
      <c r="C167" s="9">
        <v>50</v>
      </c>
      <c r="D167" s="11">
        <v>7.78</v>
      </c>
      <c r="E167" s="11">
        <v>5.78</v>
      </c>
      <c r="F167" s="9">
        <v>7.85</v>
      </c>
      <c r="G167" s="9">
        <v>114.38</v>
      </c>
      <c r="H167" s="82">
        <v>0.05</v>
      </c>
      <c r="I167" s="82"/>
      <c r="J167" s="16">
        <v>0.08</v>
      </c>
      <c r="K167" s="16">
        <v>14.38</v>
      </c>
      <c r="L167" s="16"/>
      <c r="M167" s="16">
        <v>21.88</v>
      </c>
      <c r="N167" s="16">
        <v>83.19</v>
      </c>
      <c r="O167" s="16">
        <v>16.059999999999999</v>
      </c>
      <c r="P167" s="16">
        <v>0.75</v>
      </c>
    </row>
    <row r="168" spans="1:16" ht="20.25" customHeight="1" thickBot="1">
      <c r="A168" s="27">
        <v>864</v>
      </c>
      <c r="B168" s="9" t="s">
        <v>42</v>
      </c>
      <c r="C168" s="9">
        <v>200</v>
      </c>
      <c r="D168" s="11">
        <v>0.08</v>
      </c>
      <c r="E168" s="11"/>
      <c r="F168" s="9">
        <v>19.510000000000002</v>
      </c>
      <c r="G168" s="9">
        <v>94</v>
      </c>
      <c r="H168" s="82"/>
      <c r="I168" s="82"/>
      <c r="J168" s="79">
        <v>2.7</v>
      </c>
      <c r="K168" s="79"/>
      <c r="L168" s="79">
        <v>0.2</v>
      </c>
      <c r="M168" s="79">
        <v>3.2</v>
      </c>
      <c r="N168" s="79"/>
      <c r="O168" s="79">
        <v>1.8</v>
      </c>
      <c r="P168" s="79">
        <v>0.84</v>
      </c>
    </row>
    <row r="169" spans="1:16" ht="15.75" thickBot="1">
      <c r="A169" s="27"/>
      <c r="B169" s="9" t="s">
        <v>27</v>
      </c>
      <c r="C169" s="9">
        <v>50</v>
      </c>
      <c r="D169" s="11">
        <v>3.9</v>
      </c>
      <c r="E169" s="11">
        <v>0.7</v>
      </c>
      <c r="F169" s="9">
        <v>19.3</v>
      </c>
      <c r="G169" s="9">
        <v>104</v>
      </c>
      <c r="H169" s="82">
        <v>0.11</v>
      </c>
      <c r="I169" s="82"/>
      <c r="J169" s="16"/>
      <c r="K169" s="16"/>
      <c r="L169" s="16">
        <v>0.84</v>
      </c>
      <c r="M169" s="16">
        <v>20.64</v>
      </c>
      <c r="N169" s="16">
        <v>92.64</v>
      </c>
      <c r="O169" s="16">
        <v>27.6</v>
      </c>
      <c r="P169" s="16">
        <v>2.2799999999999998</v>
      </c>
    </row>
    <row r="170" spans="1:16">
      <c r="A170" s="16"/>
      <c r="B170" s="17" t="s">
        <v>28</v>
      </c>
      <c r="C170" s="16"/>
      <c r="D170" s="16">
        <f>SUM(D164:D169)</f>
        <v>20.659999999999997</v>
      </c>
      <c r="E170" s="16">
        <f>SUM(E164:E169)</f>
        <v>33.230000000000004</v>
      </c>
      <c r="F170" s="16">
        <f>SUM(F164:F169)</f>
        <v>117.66</v>
      </c>
      <c r="G170" s="17">
        <f>SUM(G164:G169)</f>
        <v>881.18999999999994</v>
      </c>
      <c r="H170" s="82">
        <f>SUM(H164:H169)</f>
        <v>60.259999999999991</v>
      </c>
      <c r="I170" s="82"/>
      <c r="J170" s="16">
        <f t="shared" ref="J170:P170" si="13">SUM(J164:J169)</f>
        <v>16.72</v>
      </c>
      <c r="K170" s="16">
        <f t="shared" si="13"/>
        <v>14.38</v>
      </c>
      <c r="L170" s="16">
        <f t="shared" si="13"/>
        <v>1.46</v>
      </c>
      <c r="M170" s="16">
        <f t="shared" si="13"/>
        <v>137.43</v>
      </c>
      <c r="N170" s="16">
        <f t="shared" si="13"/>
        <v>340.43</v>
      </c>
      <c r="O170" s="16">
        <f t="shared" si="13"/>
        <v>136.04</v>
      </c>
      <c r="P170" s="16">
        <f t="shared" si="13"/>
        <v>6.25</v>
      </c>
    </row>
    <row r="171" spans="1:16" ht="15.75" thickBot="1">
      <c r="A171" s="91" t="s">
        <v>29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3"/>
    </row>
    <row r="172" spans="1:16" ht="16.5" thickBot="1">
      <c r="A172" s="25"/>
      <c r="B172" s="4" t="s">
        <v>88</v>
      </c>
      <c r="C172" s="4">
        <v>100</v>
      </c>
      <c r="D172" s="18">
        <v>2.9</v>
      </c>
      <c r="E172" s="18">
        <v>2.5</v>
      </c>
      <c r="F172" s="4">
        <v>4</v>
      </c>
      <c r="G172" s="4">
        <v>53</v>
      </c>
      <c r="H172" s="19">
        <v>0.04</v>
      </c>
      <c r="I172" s="19">
        <v>0.7</v>
      </c>
      <c r="J172" s="19">
        <v>0.7</v>
      </c>
      <c r="K172" s="5">
        <v>0.02</v>
      </c>
      <c r="L172" s="24"/>
      <c r="M172" s="19">
        <v>120</v>
      </c>
      <c r="N172" s="19">
        <v>95</v>
      </c>
      <c r="O172" s="5">
        <v>14</v>
      </c>
      <c r="P172" s="16">
        <v>0.1</v>
      </c>
    </row>
    <row r="173" spans="1:16" ht="21.75" customHeight="1" thickBot="1">
      <c r="A173" s="27">
        <v>1028</v>
      </c>
      <c r="B173" s="9" t="s">
        <v>52</v>
      </c>
      <c r="C173" s="9">
        <v>50</v>
      </c>
      <c r="D173" s="11">
        <v>2.88</v>
      </c>
      <c r="E173" s="11">
        <v>1.17</v>
      </c>
      <c r="F173" s="9">
        <v>27.78</v>
      </c>
      <c r="G173" s="9">
        <v>137</v>
      </c>
      <c r="H173" s="11">
        <v>0.05</v>
      </c>
      <c r="I173" s="11"/>
      <c r="J173" s="11">
        <v>0.08</v>
      </c>
      <c r="K173" s="10">
        <v>3</v>
      </c>
      <c r="L173" s="28"/>
      <c r="M173" s="11">
        <v>9.4</v>
      </c>
      <c r="N173" s="11">
        <v>28.4</v>
      </c>
      <c r="O173" s="11">
        <v>11.6</v>
      </c>
      <c r="P173" s="9">
        <v>0.68</v>
      </c>
    </row>
    <row r="174" spans="1:16" ht="18" customHeight="1" thickBot="1">
      <c r="A174" s="16"/>
      <c r="B174" s="20" t="s">
        <v>31</v>
      </c>
      <c r="C174" s="3"/>
      <c r="D174" s="18">
        <f t="shared" ref="D174:K174" si="14">SUM(D172:D173)</f>
        <v>5.7799999999999994</v>
      </c>
      <c r="E174" s="18">
        <f t="shared" si="14"/>
        <v>3.67</v>
      </c>
      <c r="F174" s="4">
        <f t="shared" si="14"/>
        <v>31.78</v>
      </c>
      <c r="G174" s="22">
        <f t="shared" si="14"/>
        <v>190</v>
      </c>
      <c r="H174" s="19">
        <f t="shared" si="14"/>
        <v>0.09</v>
      </c>
      <c r="I174" s="19">
        <f t="shared" si="14"/>
        <v>0.7</v>
      </c>
      <c r="J174" s="19">
        <f t="shared" si="14"/>
        <v>0.77999999999999992</v>
      </c>
      <c r="K174" s="23">
        <f t="shared" si="14"/>
        <v>3.02</v>
      </c>
      <c r="L174" s="25"/>
      <c r="M174" s="19">
        <f>SUM(M172:M173)</f>
        <v>129.4</v>
      </c>
      <c r="N174" s="19">
        <f>SUM(N172:N173)</f>
        <v>123.4</v>
      </c>
      <c r="O174" s="19">
        <f>SUM(O172:O173)</f>
        <v>25.6</v>
      </c>
      <c r="P174" s="5">
        <f>SUM(P172:P173)</f>
        <v>0.78</v>
      </c>
    </row>
    <row r="175" spans="1:16" ht="16.5" thickBot="1">
      <c r="A175" s="16"/>
      <c r="B175" s="21" t="s">
        <v>32</v>
      </c>
      <c r="C175" s="6"/>
      <c r="D175" s="8">
        <v>37.46</v>
      </c>
      <c r="E175" s="8">
        <v>47.6</v>
      </c>
      <c r="F175" s="7">
        <v>205.39</v>
      </c>
      <c r="G175" s="12">
        <v>1427.09</v>
      </c>
      <c r="H175" s="11">
        <v>60.39</v>
      </c>
      <c r="I175" s="11">
        <v>18.55</v>
      </c>
      <c r="J175" s="11">
        <v>18.55</v>
      </c>
      <c r="K175" s="10">
        <v>43.4</v>
      </c>
      <c r="L175" s="16">
        <v>1.53</v>
      </c>
      <c r="M175" s="11">
        <v>538.20000000000005</v>
      </c>
      <c r="N175" s="11">
        <v>532.87</v>
      </c>
      <c r="O175" s="9">
        <v>182.47</v>
      </c>
      <c r="P175" s="16">
        <v>6.84</v>
      </c>
    </row>
    <row r="176" spans="1:16" ht="38.25" customHeight="1"/>
    <row r="177" spans="1:16" ht="18" customHeight="1" thickBot="1">
      <c r="A177" s="2" t="s">
        <v>33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60">
      <c r="A178" s="14" t="s">
        <v>3</v>
      </c>
      <c r="B178" s="15" t="s">
        <v>4</v>
      </c>
      <c r="C178" s="15" t="s">
        <v>5</v>
      </c>
      <c r="D178" s="84" t="s">
        <v>6</v>
      </c>
      <c r="E178" s="85"/>
      <c r="F178" s="86"/>
      <c r="G178" s="15" t="s">
        <v>7</v>
      </c>
      <c r="H178" s="87" t="s">
        <v>8</v>
      </c>
      <c r="I178" s="88"/>
      <c r="J178" s="88"/>
      <c r="K178" s="88"/>
      <c r="L178" s="89"/>
      <c r="M178" s="84" t="s">
        <v>9</v>
      </c>
      <c r="N178" s="85"/>
      <c r="O178" s="85"/>
      <c r="P178" s="86"/>
    </row>
    <row r="179" spans="1:16">
      <c r="A179" s="16"/>
      <c r="B179" s="16"/>
      <c r="C179" s="16"/>
      <c r="D179" s="17" t="s">
        <v>10</v>
      </c>
      <c r="E179" s="17" t="s">
        <v>11</v>
      </c>
      <c r="F179" s="17" t="s">
        <v>12</v>
      </c>
      <c r="G179" s="17"/>
      <c r="H179" s="90" t="s">
        <v>13</v>
      </c>
      <c r="I179" s="90"/>
      <c r="J179" s="17" t="s">
        <v>14</v>
      </c>
      <c r="K179" s="17" t="s">
        <v>15</v>
      </c>
      <c r="L179" s="17" t="s">
        <v>16</v>
      </c>
      <c r="M179" s="17" t="s">
        <v>17</v>
      </c>
      <c r="N179" s="17" t="s">
        <v>18</v>
      </c>
      <c r="O179" s="17" t="s">
        <v>19</v>
      </c>
      <c r="P179" s="17" t="s">
        <v>20</v>
      </c>
    </row>
    <row r="180" spans="1:16">
      <c r="A180" s="83" t="s">
        <v>21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</row>
    <row r="181" spans="1:16" ht="0.75" customHeight="1">
      <c r="A181" s="16"/>
      <c r="B181" s="16"/>
      <c r="C181" s="16"/>
      <c r="D181" s="16"/>
      <c r="E181" s="16"/>
      <c r="F181" s="16"/>
      <c r="G181" s="16"/>
      <c r="H181" s="82"/>
      <c r="I181" s="82"/>
      <c r="J181" s="16"/>
      <c r="K181" s="16"/>
      <c r="L181" s="16"/>
      <c r="M181" s="16"/>
      <c r="N181" s="16"/>
      <c r="O181" s="16"/>
      <c r="P181" s="16"/>
    </row>
    <row r="182" spans="1:16" hidden="1">
      <c r="A182" s="16"/>
      <c r="B182" s="16"/>
      <c r="C182" s="16"/>
      <c r="D182" s="16"/>
      <c r="E182" s="16"/>
      <c r="F182" s="16"/>
      <c r="G182" s="16"/>
      <c r="H182" s="82"/>
      <c r="I182" s="82"/>
      <c r="J182" s="16"/>
      <c r="K182" s="16"/>
      <c r="L182" s="16"/>
      <c r="M182" s="16"/>
      <c r="N182" s="16"/>
      <c r="O182" s="16"/>
      <c r="P182" s="16"/>
    </row>
    <row r="183" spans="1:16" ht="30.75" thickBot="1">
      <c r="A183" s="27">
        <v>421</v>
      </c>
      <c r="B183" s="9" t="s">
        <v>76</v>
      </c>
      <c r="C183" s="9">
        <v>150</v>
      </c>
      <c r="D183" s="11">
        <v>8.06</v>
      </c>
      <c r="E183" s="11">
        <v>8.49</v>
      </c>
      <c r="F183" s="9">
        <v>34.47</v>
      </c>
      <c r="G183" s="9">
        <v>234.42</v>
      </c>
      <c r="H183" s="82">
        <v>7.4999999999999997E-2</v>
      </c>
      <c r="I183" s="82"/>
      <c r="J183" s="16">
        <v>4.41</v>
      </c>
      <c r="K183" s="16">
        <v>3.77</v>
      </c>
      <c r="L183" s="16"/>
      <c r="M183" s="16">
        <v>134.19</v>
      </c>
      <c r="N183" s="16">
        <v>124.13</v>
      </c>
      <c r="O183" s="16">
        <v>15.28</v>
      </c>
      <c r="P183" s="16">
        <v>0.94</v>
      </c>
    </row>
    <row r="184" spans="1:16" ht="15.75" thickBot="1">
      <c r="A184" s="26"/>
      <c r="B184" s="9" t="s">
        <v>83</v>
      </c>
      <c r="C184" s="9">
        <v>30</v>
      </c>
      <c r="D184" s="11">
        <v>3.9</v>
      </c>
      <c r="E184" s="11">
        <v>10</v>
      </c>
      <c r="F184" s="9">
        <v>39</v>
      </c>
      <c r="G184" s="9">
        <v>257</v>
      </c>
      <c r="H184" s="11">
        <v>0.04</v>
      </c>
      <c r="I184" s="11"/>
      <c r="J184" s="11"/>
      <c r="K184" s="9"/>
      <c r="L184" s="11"/>
      <c r="M184" s="11">
        <v>13.5</v>
      </c>
      <c r="N184" s="11">
        <v>46.1</v>
      </c>
      <c r="O184" s="9">
        <v>19.399999999999999</v>
      </c>
      <c r="P184" s="9">
        <v>0.88</v>
      </c>
    </row>
    <row r="185" spans="1:16" ht="30.75" thickBot="1">
      <c r="A185" s="26">
        <v>1309</v>
      </c>
      <c r="B185" s="5" t="s">
        <v>110</v>
      </c>
      <c r="C185" s="5">
        <v>200</v>
      </c>
      <c r="D185" s="19">
        <v>3.4000000000000002E-2</v>
      </c>
      <c r="E185" s="19"/>
      <c r="F185" s="5">
        <v>31.25</v>
      </c>
      <c r="G185" s="5">
        <v>125.12</v>
      </c>
      <c r="H185" s="19"/>
      <c r="I185" s="19">
        <v>60</v>
      </c>
      <c r="J185" s="19">
        <v>60</v>
      </c>
      <c r="K185" s="5"/>
      <c r="L185" s="24"/>
      <c r="M185" s="19">
        <v>0.18</v>
      </c>
      <c r="N185" s="19"/>
      <c r="O185" s="5">
        <v>0.03</v>
      </c>
      <c r="P185" s="57"/>
    </row>
    <row r="186" spans="1:16">
      <c r="A186" s="16"/>
      <c r="B186" s="17" t="s">
        <v>23</v>
      </c>
      <c r="C186" s="16"/>
      <c r="D186" s="16">
        <f>SUM(D183:D185)</f>
        <v>11.994000000000002</v>
      </c>
      <c r="E186" s="16">
        <f>SUM(E183:E185)</f>
        <v>18.490000000000002</v>
      </c>
      <c r="F186" s="16">
        <f>SUM(F183:F185)</f>
        <v>104.72</v>
      </c>
      <c r="G186" s="17">
        <f>SUM(G183:G185)</f>
        <v>616.54</v>
      </c>
      <c r="H186" s="82">
        <f>SUM(H183:H185)</f>
        <v>0.11499999999999999</v>
      </c>
      <c r="I186" s="82"/>
      <c r="J186" s="16">
        <f>SUM(J183:J185)</f>
        <v>64.41</v>
      </c>
      <c r="K186" s="16">
        <f>SUM(K183:K185)</f>
        <v>3.77</v>
      </c>
      <c r="L186" s="16"/>
      <c r="M186" s="16">
        <f>SUM(M183:M185)</f>
        <v>147.87</v>
      </c>
      <c r="N186" s="16">
        <f>SUM(N183:N185)</f>
        <v>170.23</v>
      </c>
      <c r="O186" s="16">
        <f>SUM(O183:O185)</f>
        <v>34.71</v>
      </c>
      <c r="P186" s="16">
        <f>SUM(P183:P185)</f>
        <v>1.8199999999999998</v>
      </c>
    </row>
    <row r="187" spans="1:16">
      <c r="A187" s="83" t="s">
        <v>24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</row>
    <row r="188" spans="1:16" ht="31.5" customHeight="1">
      <c r="A188" s="16">
        <v>204</v>
      </c>
      <c r="B188" s="57" t="s">
        <v>102</v>
      </c>
      <c r="C188" s="16">
        <v>200</v>
      </c>
      <c r="D188" s="16">
        <v>1.58</v>
      </c>
      <c r="E188" s="16">
        <v>2.19</v>
      </c>
      <c r="F188" s="16">
        <v>11.66</v>
      </c>
      <c r="G188" s="16">
        <v>72.599999999999994</v>
      </c>
      <c r="H188" s="82">
        <v>0.08</v>
      </c>
      <c r="I188" s="82"/>
      <c r="J188" s="16">
        <v>6.6</v>
      </c>
      <c r="K188" s="16"/>
      <c r="L188" s="16"/>
      <c r="M188" s="16">
        <v>18.440000000000001</v>
      </c>
      <c r="N188" s="16">
        <v>50.04</v>
      </c>
      <c r="O188" s="16">
        <v>20</v>
      </c>
      <c r="P188" s="16">
        <v>0.71</v>
      </c>
    </row>
    <row r="189" spans="1:16" ht="30" customHeight="1">
      <c r="A189" s="57">
        <v>296</v>
      </c>
      <c r="B189" s="57" t="s">
        <v>59</v>
      </c>
      <c r="C189" s="57" t="s">
        <v>60</v>
      </c>
      <c r="D189" s="57">
        <v>3.3</v>
      </c>
      <c r="E189" s="57">
        <v>4.9000000000000004</v>
      </c>
      <c r="F189" s="57">
        <v>22.1</v>
      </c>
      <c r="G189" s="57">
        <v>137.5</v>
      </c>
      <c r="H189" s="37">
        <v>0.14000000000000001</v>
      </c>
      <c r="I189" s="37">
        <v>18.170000000000002</v>
      </c>
      <c r="J189" s="60">
        <v>18.170000000000002</v>
      </c>
      <c r="K189" s="60">
        <v>25.5</v>
      </c>
      <c r="L189" s="60">
        <v>0.45</v>
      </c>
      <c r="M189" s="60">
        <v>36.979999999999997</v>
      </c>
      <c r="N189" s="60">
        <v>27.75</v>
      </c>
      <c r="O189" s="60">
        <v>86.6</v>
      </c>
      <c r="P189" s="60">
        <v>1.01</v>
      </c>
    </row>
    <row r="190" spans="1:16" ht="16.5" thickBot="1">
      <c r="A190" s="51">
        <v>591</v>
      </c>
      <c r="B190" s="51" t="s">
        <v>103</v>
      </c>
      <c r="C190" s="44" t="s">
        <v>104</v>
      </c>
      <c r="D190" s="44">
        <v>19.72</v>
      </c>
      <c r="E190" s="44">
        <v>17.89</v>
      </c>
      <c r="F190" s="44">
        <v>4.76</v>
      </c>
      <c r="G190" s="44">
        <v>168.2</v>
      </c>
      <c r="H190" s="44">
        <v>0.17</v>
      </c>
      <c r="I190" s="44"/>
      <c r="J190" s="44">
        <v>1.28</v>
      </c>
      <c r="K190" s="44"/>
      <c r="L190" s="44"/>
      <c r="M190" s="44">
        <v>24.36</v>
      </c>
      <c r="N190" s="44">
        <v>194.69</v>
      </c>
      <c r="O190" s="44">
        <v>26.01</v>
      </c>
      <c r="P190" s="44">
        <v>2.3199999999999998</v>
      </c>
    </row>
    <row r="191" spans="1:16" ht="33.75" customHeight="1" thickBot="1">
      <c r="A191" s="26">
        <v>81</v>
      </c>
      <c r="B191" s="5" t="s">
        <v>37</v>
      </c>
      <c r="C191" s="5">
        <v>60</v>
      </c>
      <c r="D191" s="67">
        <v>1.58</v>
      </c>
      <c r="E191" s="67">
        <v>4.99</v>
      </c>
      <c r="F191" s="68">
        <v>7.66</v>
      </c>
      <c r="G191" s="68">
        <v>83.2</v>
      </c>
      <c r="H191" s="19">
        <v>0.02</v>
      </c>
      <c r="I191" s="19">
        <v>25</v>
      </c>
      <c r="J191" s="19">
        <v>25</v>
      </c>
      <c r="K191" s="23"/>
      <c r="L191" s="25"/>
      <c r="M191" s="67">
        <v>41.6</v>
      </c>
      <c r="N191" s="67">
        <v>30.6</v>
      </c>
      <c r="O191" s="67">
        <v>14.2</v>
      </c>
      <c r="P191" s="68">
        <v>0.57999999999999996</v>
      </c>
    </row>
    <row r="192" spans="1:16" ht="18.75" customHeight="1" thickBot="1">
      <c r="A192" s="27">
        <v>944</v>
      </c>
      <c r="B192" s="9" t="s">
        <v>36</v>
      </c>
      <c r="C192" s="9">
        <v>200</v>
      </c>
      <c r="D192" s="11">
        <v>0.2</v>
      </c>
      <c r="E192" s="11"/>
      <c r="F192" s="9">
        <v>14</v>
      </c>
      <c r="G192" s="9">
        <v>28</v>
      </c>
      <c r="H192" s="11"/>
      <c r="I192" s="11">
        <v>5.0999999999999996</v>
      </c>
      <c r="J192" s="11">
        <v>5.0999999999999996</v>
      </c>
      <c r="K192" s="9"/>
      <c r="L192" s="11"/>
      <c r="M192" s="11">
        <v>6</v>
      </c>
      <c r="N192" s="11"/>
      <c r="O192" s="9"/>
      <c r="P192" s="79">
        <v>0.4</v>
      </c>
    </row>
    <row r="193" spans="1:16" ht="15.75" thickBot="1">
      <c r="A193" s="27"/>
      <c r="B193" s="9" t="s">
        <v>27</v>
      </c>
      <c r="C193" s="9">
        <v>40</v>
      </c>
      <c r="D193" s="11">
        <v>3.9</v>
      </c>
      <c r="E193" s="11">
        <v>0.7</v>
      </c>
      <c r="F193" s="9">
        <v>19.3</v>
      </c>
      <c r="G193" s="9">
        <v>104</v>
      </c>
      <c r="H193" s="82">
        <v>0.11</v>
      </c>
      <c r="I193" s="82"/>
      <c r="J193" s="16"/>
      <c r="K193" s="16"/>
      <c r="L193" s="16">
        <v>0.84</v>
      </c>
      <c r="M193" s="16">
        <v>20.64</v>
      </c>
      <c r="N193" s="16">
        <v>92.64</v>
      </c>
      <c r="O193" s="16">
        <v>27.6</v>
      </c>
      <c r="P193" s="16">
        <v>2.2799999999999998</v>
      </c>
    </row>
    <row r="194" spans="1:16">
      <c r="A194" s="16"/>
      <c r="B194" s="17" t="s">
        <v>28</v>
      </c>
      <c r="C194" s="16"/>
      <c r="D194" s="16">
        <f>SUM(D188:D193)</f>
        <v>30.279999999999998</v>
      </c>
      <c r="E194" s="16">
        <f>SUM(E188:E193)</f>
        <v>30.669999999999998</v>
      </c>
      <c r="F194" s="16">
        <f>SUM(F188:F193)</f>
        <v>79.48</v>
      </c>
      <c r="G194" s="17">
        <f>SUM(G188:G193)</f>
        <v>593.5</v>
      </c>
      <c r="H194" s="82">
        <f>SUM(H188:H193)</f>
        <v>0.52</v>
      </c>
      <c r="I194" s="82"/>
      <c r="J194" s="16">
        <f t="shared" ref="J194:P194" si="15">SUM(J188:J193)</f>
        <v>56.150000000000006</v>
      </c>
      <c r="K194" s="16">
        <f t="shared" si="15"/>
        <v>25.5</v>
      </c>
      <c r="L194" s="16">
        <f t="shared" si="15"/>
        <v>1.29</v>
      </c>
      <c r="M194" s="16">
        <f t="shared" si="15"/>
        <v>148.01999999999998</v>
      </c>
      <c r="N194" s="16">
        <f t="shared" si="15"/>
        <v>395.72</v>
      </c>
      <c r="O194" s="16">
        <f t="shared" si="15"/>
        <v>174.40999999999997</v>
      </c>
      <c r="P194" s="16">
        <f t="shared" si="15"/>
        <v>7.3000000000000007</v>
      </c>
    </row>
    <row r="195" spans="1:16" ht="15.75" thickBot="1">
      <c r="A195" s="91" t="s">
        <v>29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3"/>
    </row>
    <row r="196" spans="1:16" ht="16.5" thickBot="1">
      <c r="A196" s="3"/>
      <c r="B196" s="5" t="s">
        <v>51</v>
      </c>
      <c r="C196" s="5">
        <v>100</v>
      </c>
      <c r="D196" s="19">
        <v>6.4</v>
      </c>
      <c r="E196" s="19">
        <v>6.2</v>
      </c>
      <c r="F196" s="5">
        <v>7.4</v>
      </c>
      <c r="G196" s="5">
        <v>116</v>
      </c>
      <c r="H196" s="19">
        <v>0.06</v>
      </c>
      <c r="I196" s="19"/>
      <c r="J196" s="19">
        <v>1.2</v>
      </c>
      <c r="K196" s="5">
        <v>0.02</v>
      </c>
      <c r="L196" s="24"/>
      <c r="M196" s="19">
        <v>248</v>
      </c>
      <c r="N196" s="19">
        <v>190</v>
      </c>
      <c r="O196" s="5">
        <v>30</v>
      </c>
      <c r="P196" s="16">
        <v>0.2</v>
      </c>
    </row>
    <row r="197" spans="1:16" ht="16.5" thickBot="1">
      <c r="A197" s="3"/>
      <c r="B197" s="26" t="s">
        <v>61</v>
      </c>
      <c r="C197" s="5">
        <v>60</v>
      </c>
      <c r="D197" s="19">
        <v>5.0999999999999996</v>
      </c>
      <c r="E197" s="19">
        <v>2.7</v>
      </c>
      <c r="F197" s="5">
        <v>36.78</v>
      </c>
      <c r="G197" s="5">
        <v>172.2</v>
      </c>
      <c r="H197" s="11">
        <v>0.04</v>
      </c>
      <c r="I197" s="11"/>
      <c r="J197" s="11"/>
      <c r="K197" s="10"/>
      <c r="L197" s="28"/>
      <c r="M197" s="11">
        <v>13.5</v>
      </c>
      <c r="N197" s="11">
        <v>46.1</v>
      </c>
      <c r="O197" s="11">
        <v>19.399999999999999</v>
      </c>
      <c r="P197" s="9">
        <v>0.88</v>
      </c>
    </row>
    <row r="198" spans="1:16" ht="19.5" customHeight="1" thickBot="1">
      <c r="A198" s="16"/>
      <c r="B198" s="20" t="s">
        <v>31</v>
      </c>
      <c r="C198" s="3"/>
      <c r="D198" s="18">
        <v>11.5</v>
      </c>
      <c r="E198" s="18">
        <v>8.9</v>
      </c>
      <c r="F198" s="4">
        <v>44.18</v>
      </c>
      <c r="G198" s="22">
        <v>288.2</v>
      </c>
      <c r="H198" s="19">
        <v>0.1</v>
      </c>
      <c r="I198" s="19"/>
      <c r="J198" s="19">
        <v>1.2</v>
      </c>
      <c r="K198" s="23">
        <v>0.02</v>
      </c>
      <c r="L198" s="25"/>
      <c r="M198" s="19">
        <v>261.5</v>
      </c>
      <c r="N198" s="19">
        <v>236.1</v>
      </c>
      <c r="O198" s="19">
        <v>49.4</v>
      </c>
      <c r="P198" s="5">
        <v>1.08</v>
      </c>
    </row>
    <row r="199" spans="1:16" ht="16.5" thickBot="1">
      <c r="A199" s="16"/>
      <c r="B199" s="21" t="s">
        <v>32</v>
      </c>
      <c r="C199" s="6"/>
      <c r="D199" s="8">
        <v>53.65</v>
      </c>
      <c r="E199" s="8">
        <v>58.06</v>
      </c>
      <c r="F199" s="7">
        <v>233.89</v>
      </c>
      <c r="G199" s="12">
        <v>1498</v>
      </c>
      <c r="H199" s="11">
        <v>0.74</v>
      </c>
      <c r="I199" s="11">
        <v>119.37</v>
      </c>
      <c r="J199" s="11">
        <v>119.33</v>
      </c>
      <c r="K199" s="10">
        <v>29.29</v>
      </c>
      <c r="L199" s="16">
        <v>1.49</v>
      </c>
      <c r="M199" s="11">
        <v>554.59</v>
      </c>
      <c r="N199" s="11">
        <v>802.05</v>
      </c>
      <c r="O199" s="9">
        <v>260.32</v>
      </c>
      <c r="P199" s="16">
        <v>10.64</v>
      </c>
    </row>
    <row r="200" spans="1:16" ht="18.75" customHeight="1"/>
    <row r="201" spans="1:16" ht="19.5" thickBot="1">
      <c r="A201" s="2" t="s">
        <v>44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60">
      <c r="A202" s="14" t="s">
        <v>3</v>
      </c>
      <c r="B202" s="15" t="s">
        <v>4</v>
      </c>
      <c r="C202" s="15" t="s">
        <v>5</v>
      </c>
      <c r="D202" s="84" t="s">
        <v>6</v>
      </c>
      <c r="E202" s="85"/>
      <c r="F202" s="86"/>
      <c r="G202" s="15" t="s">
        <v>7</v>
      </c>
      <c r="H202" s="87" t="s">
        <v>8</v>
      </c>
      <c r="I202" s="88"/>
      <c r="J202" s="88"/>
      <c r="K202" s="88"/>
      <c r="L202" s="89"/>
      <c r="M202" s="84" t="s">
        <v>9</v>
      </c>
      <c r="N202" s="85"/>
      <c r="O202" s="85"/>
      <c r="P202" s="86"/>
    </row>
    <row r="203" spans="1:16">
      <c r="A203" s="16"/>
      <c r="B203" s="16"/>
      <c r="C203" s="16"/>
      <c r="D203" s="17" t="s">
        <v>10</v>
      </c>
      <c r="E203" s="17" t="s">
        <v>11</v>
      </c>
      <c r="F203" s="17" t="s">
        <v>12</v>
      </c>
      <c r="G203" s="17"/>
      <c r="H203" s="90" t="s">
        <v>13</v>
      </c>
      <c r="I203" s="90"/>
      <c r="J203" s="17" t="s">
        <v>14</v>
      </c>
      <c r="K203" s="17" t="s">
        <v>15</v>
      </c>
      <c r="L203" s="17" t="s">
        <v>16</v>
      </c>
      <c r="M203" s="17" t="s">
        <v>17</v>
      </c>
      <c r="N203" s="17" t="s">
        <v>18</v>
      </c>
      <c r="O203" s="17" t="s">
        <v>19</v>
      </c>
      <c r="P203" s="17" t="s">
        <v>20</v>
      </c>
    </row>
    <row r="204" spans="1:16">
      <c r="A204" s="83" t="s">
        <v>21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</row>
    <row r="205" spans="1:16" ht="16.5" customHeight="1">
      <c r="A205" s="16">
        <v>392</v>
      </c>
      <c r="B205" s="16" t="s">
        <v>70</v>
      </c>
      <c r="C205" s="16">
        <v>150</v>
      </c>
      <c r="D205" s="16">
        <v>3.4</v>
      </c>
      <c r="E205" s="16">
        <v>3.96</v>
      </c>
      <c r="F205" s="16">
        <v>27.83</v>
      </c>
      <c r="G205" s="16">
        <v>161</v>
      </c>
      <c r="H205" s="95">
        <v>0.03</v>
      </c>
      <c r="I205" s="96"/>
      <c r="J205" s="16"/>
      <c r="K205" s="16">
        <v>20</v>
      </c>
      <c r="L205" s="16"/>
      <c r="M205" s="16">
        <v>8.6</v>
      </c>
      <c r="N205" s="16">
        <v>29.4</v>
      </c>
      <c r="O205" s="16">
        <v>5.9</v>
      </c>
      <c r="P205" s="16">
        <v>0.36</v>
      </c>
    </row>
    <row r="206" spans="1:16" ht="30">
      <c r="A206" s="57">
        <v>41</v>
      </c>
      <c r="B206" s="57" t="s">
        <v>54</v>
      </c>
      <c r="C206" s="57">
        <v>10</v>
      </c>
      <c r="D206" s="57"/>
      <c r="E206" s="57">
        <v>8.1999999999999993</v>
      </c>
      <c r="F206" s="57">
        <v>0.1</v>
      </c>
      <c r="G206" s="57">
        <v>75</v>
      </c>
      <c r="H206" s="82"/>
      <c r="I206" s="82"/>
      <c r="J206" s="57"/>
      <c r="K206" s="57">
        <v>59</v>
      </c>
      <c r="L206" s="57"/>
      <c r="M206" s="57">
        <v>1</v>
      </c>
      <c r="N206" s="57">
        <v>2</v>
      </c>
      <c r="O206" s="57"/>
      <c r="P206" s="57"/>
    </row>
    <row r="207" spans="1:16" ht="45">
      <c r="A207" s="16"/>
      <c r="B207" s="78" t="s">
        <v>109</v>
      </c>
      <c r="C207" s="16">
        <v>30</v>
      </c>
      <c r="D207" s="16">
        <v>1.85</v>
      </c>
      <c r="E207" s="16">
        <v>0.15</v>
      </c>
      <c r="F207" s="16">
        <v>12.1</v>
      </c>
      <c r="G207" s="16">
        <v>59</v>
      </c>
      <c r="H207" s="82">
        <v>2.5000000000000001E-2</v>
      </c>
      <c r="I207" s="82"/>
      <c r="J207" s="16"/>
      <c r="K207" s="16"/>
      <c r="L207" s="16">
        <v>0.27</v>
      </c>
      <c r="M207" s="16">
        <v>4.9000000000000004</v>
      </c>
      <c r="N207" s="16">
        <v>15.44</v>
      </c>
      <c r="O207" s="16">
        <v>3.43</v>
      </c>
      <c r="P207" s="16">
        <v>0.26</v>
      </c>
    </row>
    <row r="208" spans="1:16">
      <c r="A208" s="16">
        <v>951</v>
      </c>
      <c r="B208" s="57" t="s">
        <v>90</v>
      </c>
      <c r="C208" s="16">
        <v>200</v>
      </c>
      <c r="D208" s="16">
        <v>1.4</v>
      </c>
      <c r="E208" s="16">
        <v>2</v>
      </c>
      <c r="F208" s="16">
        <v>22.4</v>
      </c>
      <c r="G208" s="16">
        <v>116</v>
      </c>
      <c r="H208" s="82">
        <v>0.02</v>
      </c>
      <c r="I208" s="82"/>
      <c r="J208" s="16"/>
      <c r="K208" s="16">
        <v>0.08</v>
      </c>
      <c r="L208" s="16"/>
      <c r="M208" s="16">
        <v>34</v>
      </c>
      <c r="N208" s="16">
        <v>45</v>
      </c>
      <c r="O208" s="16">
        <v>7</v>
      </c>
      <c r="P208" s="16"/>
    </row>
    <row r="209" spans="1:16" ht="15.75" hidden="1" thickBot="1">
      <c r="A209" s="27"/>
      <c r="B209" s="9"/>
      <c r="C209" s="9"/>
      <c r="D209" s="11"/>
      <c r="E209" s="11"/>
      <c r="F209" s="9"/>
      <c r="G209" s="9"/>
      <c r="H209" s="82"/>
      <c r="I209" s="82"/>
      <c r="J209" s="16"/>
      <c r="K209" s="16"/>
      <c r="L209" s="16"/>
      <c r="M209" s="16"/>
      <c r="N209" s="16"/>
      <c r="O209" s="16"/>
      <c r="P209" s="16"/>
    </row>
    <row r="210" spans="1:16">
      <c r="A210" s="16"/>
      <c r="B210" s="17" t="s">
        <v>23</v>
      </c>
      <c r="C210" s="16"/>
      <c r="D210" s="16">
        <v>7.7700000000000005</v>
      </c>
      <c r="E210" s="16">
        <v>7.0600000000000005</v>
      </c>
      <c r="F210" s="16">
        <v>53.93</v>
      </c>
      <c r="G210" s="17">
        <v>284.39999999999998</v>
      </c>
      <c r="H210" s="82">
        <v>5.5E-2</v>
      </c>
      <c r="I210" s="82"/>
      <c r="J210" s="16">
        <v>1.87</v>
      </c>
      <c r="K210" s="16">
        <v>46</v>
      </c>
      <c r="L210" s="16">
        <v>0.27</v>
      </c>
      <c r="M210" s="16">
        <v>107.5</v>
      </c>
      <c r="N210" s="16">
        <v>94.84</v>
      </c>
      <c r="O210" s="16">
        <v>12.83</v>
      </c>
      <c r="P210" s="16">
        <v>1.1200000000000001</v>
      </c>
    </row>
    <row r="211" spans="1:16">
      <c r="A211" s="83" t="s">
        <v>24</v>
      </c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</row>
    <row r="212" spans="1:16" ht="30">
      <c r="A212" s="57" t="s">
        <v>25</v>
      </c>
      <c r="B212" s="57" t="s">
        <v>108</v>
      </c>
      <c r="C212" s="57">
        <v>50</v>
      </c>
      <c r="D212" s="57">
        <v>0.46</v>
      </c>
      <c r="E212" s="57">
        <v>3.65</v>
      </c>
      <c r="F212" s="57">
        <v>1.43</v>
      </c>
      <c r="G212" s="57">
        <v>40.380000000000003</v>
      </c>
      <c r="H212" s="82">
        <v>0.02</v>
      </c>
      <c r="I212" s="82"/>
      <c r="J212" s="57">
        <v>5.7</v>
      </c>
      <c r="K212" s="57"/>
      <c r="L212" s="57"/>
      <c r="M212" s="57">
        <v>13.11</v>
      </c>
      <c r="N212" s="57">
        <v>24.01</v>
      </c>
      <c r="O212" s="57">
        <v>7.98</v>
      </c>
      <c r="P212" s="57">
        <v>0.34</v>
      </c>
    </row>
    <row r="213" spans="1:16" ht="15.75" thickBot="1">
      <c r="A213" s="16">
        <v>206</v>
      </c>
      <c r="B213" s="16" t="s">
        <v>26</v>
      </c>
      <c r="C213" s="16">
        <v>200</v>
      </c>
      <c r="D213" s="16">
        <v>5.6</v>
      </c>
      <c r="E213" s="16">
        <v>3.8</v>
      </c>
      <c r="F213" s="16">
        <v>18.5</v>
      </c>
      <c r="G213" s="16">
        <v>122.3</v>
      </c>
      <c r="H213" s="82"/>
      <c r="I213" s="82"/>
      <c r="J213" s="16">
        <v>0.02</v>
      </c>
      <c r="K213" s="16"/>
      <c r="L213" s="16">
        <v>0.36</v>
      </c>
      <c r="M213" s="16">
        <v>14.5</v>
      </c>
      <c r="N213" s="16"/>
      <c r="O213" s="16">
        <v>7.6</v>
      </c>
      <c r="P213" s="16">
        <v>0.9</v>
      </c>
    </row>
    <row r="214" spans="1:16" ht="16.5" thickBot="1">
      <c r="A214" s="48">
        <v>378</v>
      </c>
      <c r="B214" s="49" t="s">
        <v>38</v>
      </c>
      <c r="C214" s="49">
        <v>150</v>
      </c>
      <c r="D214" s="50">
        <v>7.46</v>
      </c>
      <c r="E214" s="50">
        <v>5.61</v>
      </c>
      <c r="F214" s="49">
        <v>35.840000000000003</v>
      </c>
      <c r="G214" s="59">
        <v>230.45</v>
      </c>
      <c r="H214" s="24">
        <v>0.18</v>
      </c>
      <c r="I214" s="24"/>
      <c r="J214" s="58"/>
      <c r="K214" s="57">
        <v>0.02</v>
      </c>
      <c r="L214" s="57">
        <v>0.7</v>
      </c>
      <c r="M214" s="57">
        <v>12.96</v>
      </c>
      <c r="N214" s="24">
        <v>280.5</v>
      </c>
      <c r="O214" s="24">
        <v>67.5</v>
      </c>
      <c r="P214" s="49">
        <v>3.95</v>
      </c>
    </row>
    <row r="215" spans="1:16" ht="31.5" customHeight="1" thickBot="1">
      <c r="A215" s="26">
        <v>301</v>
      </c>
      <c r="B215" s="5" t="s">
        <v>105</v>
      </c>
      <c r="C215" s="5" t="s">
        <v>116</v>
      </c>
      <c r="D215" s="19">
        <v>17.920000000000002</v>
      </c>
      <c r="E215" s="19">
        <v>14.58</v>
      </c>
      <c r="F215" s="5">
        <v>5.62</v>
      </c>
      <c r="G215" s="5">
        <v>225</v>
      </c>
      <c r="H215" s="82">
        <v>0.06</v>
      </c>
      <c r="I215" s="82"/>
      <c r="J215" s="16">
        <v>0.54</v>
      </c>
      <c r="K215" s="16">
        <v>43</v>
      </c>
      <c r="L215" s="16"/>
      <c r="M215" s="16">
        <v>56.1</v>
      </c>
      <c r="N215" s="16">
        <v>138.19999999999999</v>
      </c>
      <c r="O215" s="16">
        <v>23.9</v>
      </c>
      <c r="P215" s="16">
        <v>1.77</v>
      </c>
    </row>
    <row r="216" spans="1:16" ht="20.25" customHeight="1" thickBot="1">
      <c r="A216" s="27">
        <v>868</v>
      </c>
      <c r="B216" s="9" t="s">
        <v>41</v>
      </c>
      <c r="C216" s="9">
        <v>200</v>
      </c>
      <c r="D216" s="11">
        <v>0.04</v>
      </c>
      <c r="E216" s="11"/>
      <c r="F216" s="9">
        <v>24.76</v>
      </c>
      <c r="G216" s="9">
        <v>94.2</v>
      </c>
      <c r="H216" s="82">
        <v>0.01</v>
      </c>
      <c r="I216" s="82"/>
      <c r="J216" s="16">
        <v>1.08</v>
      </c>
      <c r="K216" s="16"/>
      <c r="L216" s="16"/>
      <c r="M216" s="16">
        <v>6.4</v>
      </c>
      <c r="N216" s="16">
        <v>3.6</v>
      </c>
      <c r="O216" s="16"/>
      <c r="P216" s="16">
        <v>0.18</v>
      </c>
    </row>
    <row r="217" spans="1:16" ht="15.75" thickBot="1">
      <c r="A217" s="27"/>
      <c r="B217" s="9" t="s">
        <v>27</v>
      </c>
      <c r="C217" s="9">
        <v>50</v>
      </c>
      <c r="D217" s="11">
        <v>3.9</v>
      </c>
      <c r="E217" s="11">
        <v>0.7</v>
      </c>
      <c r="F217" s="9">
        <v>19.3</v>
      </c>
      <c r="G217" s="9">
        <v>104</v>
      </c>
      <c r="H217" s="82">
        <v>0.11</v>
      </c>
      <c r="I217" s="82"/>
      <c r="J217" s="16"/>
      <c r="K217" s="16"/>
      <c r="L217" s="16">
        <v>0.84</v>
      </c>
      <c r="M217" s="16">
        <v>20.64</v>
      </c>
      <c r="N217" s="16">
        <v>92.64</v>
      </c>
      <c r="O217" s="16">
        <v>27.6</v>
      </c>
      <c r="P217" s="16">
        <v>2.2799999999999998</v>
      </c>
    </row>
    <row r="218" spans="1:16">
      <c r="A218" s="16"/>
      <c r="B218" s="17" t="s">
        <v>28</v>
      </c>
      <c r="C218" s="16"/>
      <c r="D218" s="16">
        <f>SUM(D212:D217)</f>
        <v>35.380000000000003</v>
      </c>
      <c r="E218" s="16">
        <f>SUM(E212:E217)</f>
        <v>28.34</v>
      </c>
      <c r="F218" s="16">
        <f>SUM(F212:F217)</f>
        <v>105.45</v>
      </c>
      <c r="G218" s="17">
        <f>SUM(G212:G217)</f>
        <v>816.33</v>
      </c>
      <c r="H218" s="82">
        <f>SUM(H212:H217)</f>
        <v>0.38</v>
      </c>
      <c r="I218" s="82"/>
      <c r="J218" s="16">
        <f t="shared" ref="J218:P218" si="16">SUM(J212:J217)</f>
        <v>7.34</v>
      </c>
      <c r="K218" s="16">
        <f t="shared" si="16"/>
        <v>43.02</v>
      </c>
      <c r="L218" s="16">
        <f t="shared" si="16"/>
        <v>1.9</v>
      </c>
      <c r="M218" s="16">
        <f t="shared" si="16"/>
        <v>123.71000000000001</v>
      </c>
      <c r="N218" s="16">
        <f t="shared" si="16"/>
        <v>538.95000000000005</v>
      </c>
      <c r="O218" s="16">
        <f t="shared" si="16"/>
        <v>134.57999999999998</v>
      </c>
      <c r="P218" s="16">
        <f t="shared" si="16"/>
        <v>9.42</v>
      </c>
    </row>
    <row r="219" spans="1:16" ht="15.75" thickBot="1">
      <c r="A219" s="91" t="s">
        <v>29</v>
      </c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3"/>
    </row>
    <row r="220" spans="1:16" ht="15.75" thickBot="1">
      <c r="A220" s="26"/>
      <c r="B220" s="5" t="s">
        <v>111</v>
      </c>
      <c r="C220" s="5">
        <v>180</v>
      </c>
      <c r="D220" s="19">
        <v>0.08</v>
      </c>
      <c r="E220" s="19"/>
      <c r="F220" s="5">
        <v>19.510000000000002</v>
      </c>
      <c r="G220" s="5">
        <v>94</v>
      </c>
      <c r="H220" s="19"/>
      <c r="I220" s="19">
        <v>2.7</v>
      </c>
      <c r="J220" s="19">
        <v>2.7</v>
      </c>
      <c r="K220" s="5"/>
      <c r="L220" s="19"/>
      <c r="M220" s="19">
        <v>3.2</v>
      </c>
      <c r="N220" s="19"/>
      <c r="O220" s="5">
        <v>1.8</v>
      </c>
      <c r="P220" s="78">
        <v>0.84</v>
      </c>
    </row>
    <row r="221" spans="1:16" ht="21.75" customHeight="1" thickBot="1">
      <c r="A221" s="3"/>
      <c r="B221" s="7" t="s">
        <v>30</v>
      </c>
      <c r="C221" s="7">
        <v>60</v>
      </c>
      <c r="D221" s="8">
        <v>5.0999999999999996</v>
      </c>
      <c r="E221" s="8">
        <v>2.7</v>
      </c>
      <c r="F221" s="7">
        <v>36.78</v>
      </c>
      <c r="G221" s="7">
        <v>172.2</v>
      </c>
      <c r="H221" s="11">
        <v>0.04</v>
      </c>
      <c r="I221" s="10"/>
      <c r="J221" s="16"/>
      <c r="K221" s="10"/>
      <c r="L221" s="25"/>
      <c r="M221" s="11">
        <v>13.5</v>
      </c>
      <c r="N221" s="11">
        <v>46.1</v>
      </c>
      <c r="O221" s="11">
        <v>19.399999999999999</v>
      </c>
      <c r="P221" s="9">
        <v>0.88</v>
      </c>
    </row>
    <row r="222" spans="1:16" ht="20.25" customHeight="1" thickBot="1">
      <c r="A222" s="16"/>
      <c r="B222" s="20" t="s">
        <v>31</v>
      </c>
      <c r="C222" s="3"/>
      <c r="D222" s="18">
        <v>8.6199999999999992</v>
      </c>
      <c r="E222" s="18">
        <v>6.42</v>
      </c>
      <c r="F222" s="4">
        <v>62.269999999999996</v>
      </c>
      <c r="G222" s="22">
        <v>317.39999999999998</v>
      </c>
      <c r="H222" s="19">
        <v>0.08</v>
      </c>
      <c r="I222" s="19">
        <v>1.3</v>
      </c>
      <c r="J222" s="11">
        <v>1.3</v>
      </c>
      <c r="K222" s="23">
        <v>0.01</v>
      </c>
      <c r="L222" s="25"/>
      <c r="M222" s="19">
        <v>135.5</v>
      </c>
      <c r="N222" s="19">
        <v>136.1</v>
      </c>
      <c r="O222" s="19">
        <v>33.4</v>
      </c>
      <c r="P222" s="5">
        <v>1.44</v>
      </c>
    </row>
    <row r="223" spans="1:16" ht="16.5" thickBot="1">
      <c r="A223" s="16"/>
      <c r="B223" s="21" t="s">
        <v>32</v>
      </c>
      <c r="C223" s="6"/>
      <c r="D223" s="8">
        <v>49.83</v>
      </c>
      <c r="E223" s="8">
        <v>40.729999999999997</v>
      </c>
      <c r="F223" s="7">
        <v>252.99</v>
      </c>
      <c r="G223" s="12">
        <v>1356</v>
      </c>
      <c r="H223" s="11">
        <v>0.4</v>
      </c>
      <c r="I223" s="11">
        <v>10.51</v>
      </c>
      <c r="J223" s="11">
        <v>10.51</v>
      </c>
      <c r="K223" s="10">
        <v>110.01</v>
      </c>
      <c r="L223" s="16">
        <v>2.2200000000000002</v>
      </c>
      <c r="M223" s="11">
        <v>358.61</v>
      </c>
      <c r="N223" s="11">
        <v>526.55999999999995</v>
      </c>
      <c r="O223" s="9">
        <v>134.43</v>
      </c>
      <c r="P223" s="16">
        <v>9.14</v>
      </c>
    </row>
    <row r="224" spans="1:16" ht="28.5" customHeight="1"/>
    <row r="225" spans="1:16" ht="19.5" thickBot="1">
      <c r="A225" s="2" t="s">
        <v>53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60">
      <c r="A226" s="14" t="s">
        <v>3</v>
      </c>
      <c r="B226" s="15" t="s">
        <v>4</v>
      </c>
      <c r="C226" s="15" t="s">
        <v>5</v>
      </c>
      <c r="D226" s="84" t="s">
        <v>6</v>
      </c>
      <c r="E226" s="85"/>
      <c r="F226" s="86"/>
      <c r="G226" s="15" t="s">
        <v>7</v>
      </c>
      <c r="H226" s="87" t="s">
        <v>8</v>
      </c>
      <c r="I226" s="88"/>
      <c r="J226" s="88"/>
      <c r="K226" s="88"/>
      <c r="L226" s="89"/>
      <c r="M226" s="84" t="s">
        <v>9</v>
      </c>
      <c r="N226" s="85"/>
      <c r="O226" s="85"/>
      <c r="P226" s="86"/>
    </row>
    <row r="227" spans="1:16">
      <c r="A227" s="16"/>
      <c r="B227" s="16"/>
      <c r="C227" s="16"/>
      <c r="D227" s="17" t="s">
        <v>10</v>
      </c>
      <c r="E227" s="17" t="s">
        <v>11</v>
      </c>
      <c r="F227" s="17" t="s">
        <v>12</v>
      </c>
      <c r="G227" s="17"/>
      <c r="H227" s="90" t="s">
        <v>13</v>
      </c>
      <c r="I227" s="90"/>
      <c r="J227" s="17" t="s">
        <v>14</v>
      </c>
      <c r="K227" s="17" t="s">
        <v>15</v>
      </c>
      <c r="L227" s="17" t="s">
        <v>16</v>
      </c>
      <c r="M227" s="17" t="s">
        <v>17</v>
      </c>
      <c r="N227" s="17" t="s">
        <v>18</v>
      </c>
      <c r="O227" s="17" t="s">
        <v>19</v>
      </c>
      <c r="P227" s="17" t="s">
        <v>20</v>
      </c>
    </row>
    <row r="228" spans="1:16" ht="15.75" thickBot="1">
      <c r="A228" s="83" t="s">
        <v>21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</row>
    <row r="229" spans="1:16" ht="30.75" thickBot="1">
      <c r="A229" s="26">
        <v>469</v>
      </c>
      <c r="B229" s="5" t="s">
        <v>80</v>
      </c>
      <c r="C229" s="5" t="s">
        <v>35</v>
      </c>
      <c r="D229" s="19">
        <v>27.84</v>
      </c>
      <c r="E229" s="19">
        <v>18</v>
      </c>
      <c r="F229" s="5">
        <v>32.4</v>
      </c>
      <c r="G229" s="5">
        <v>279.60000000000002</v>
      </c>
      <c r="H229" s="19">
        <v>0.09</v>
      </c>
      <c r="I229" s="23">
        <v>0.74</v>
      </c>
      <c r="J229" s="43">
        <v>0.74</v>
      </c>
      <c r="K229" s="19">
        <v>0.33</v>
      </c>
      <c r="L229" s="5">
        <v>1</v>
      </c>
      <c r="M229" s="19">
        <v>226.4</v>
      </c>
      <c r="N229" s="19">
        <v>34.49</v>
      </c>
      <c r="O229" s="19">
        <v>48.92</v>
      </c>
      <c r="P229" s="5">
        <v>0.84</v>
      </c>
    </row>
    <row r="230" spans="1:16">
      <c r="A230" s="57">
        <v>942</v>
      </c>
      <c r="B230" s="79" t="s">
        <v>112</v>
      </c>
      <c r="C230" s="57">
        <v>200</v>
      </c>
      <c r="D230" s="57">
        <v>4.4999999999999998E-2</v>
      </c>
      <c r="E230" s="57"/>
      <c r="F230" s="57">
        <v>15</v>
      </c>
      <c r="G230" s="57">
        <v>59.7</v>
      </c>
      <c r="H230" s="82"/>
      <c r="I230" s="82"/>
      <c r="J230" s="57"/>
      <c r="K230" s="57"/>
      <c r="L230" s="57"/>
      <c r="M230" s="57">
        <v>0.28999999999999998</v>
      </c>
      <c r="N230" s="57"/>
      <c r="O230" s="57"/>
      <c r="P230" s="57">
        <v>0.06</v>
      </c>
    </row>
    <row r="231" spans="1:16" ht="15.75" hidden="1" thickBot="1">
      <c r="A231" s="27"/>
      <c r="B231" s="9"/>
      <c r="C231" s="9"/>
      <c r="D231" s="11"/>
      <c r="E231" s="11"/>
      <c r="F231" s="9"/>
      <c r="G231" s="9"/>
      <c r="H231" s="82"/>
      <c r="I231" s="82"/>
      <c r="J231" s="16"/>
      <c r="K231" s="16"/>
      <c r="L231" s="16"/>
      <c r="M231" s="16"/>
      <c r="N231" s="16"/>
      <c r="O231" s="16"/>
      <c r="P231" s="16"/>
    </row>
    <row r="232" spans="1:16" hidden="1">
      <c r="A232" s="16"/>
      <c r="B232" s="16"/>
      <c r="C232" s="16"/>
      <c r="D232" s="16"/>
      <c r="E232" s="16"/>
      <c r="F232" s="16"/>
      <c r="G232" s="16"/>
      <c r="H232" s="82"/>
      <c r="I232" s="82"/>
      <c r="J232" s="16"/>
      <c r="K232" s="16"/>
      <c r="L232" s="16"/>
      <c r="M232" s="16"/>
      <c r="N232" s="16"/>
      <c r="O232" s="16"/>
      <c r="P232" s="16"/>
    </row>
    <row r="233" spans="1:16" hidden="1">
      <c r="A233" s="16"/>
      <c r="B233" s="16"/>
      <c r="C233" s="16"/>
      <c r="D233" s="16"/>
      <c r="E233" s="16"/>
      <c r="F233" s="16"/>
      <c r="G233" s="16"/>
      <c r="H233" s="82"/>
      <c r="I233" s="82"/>
      <c r="J233" s="16"/>
      <c r="K233" s="16"/>
      <c r="L233" s="16"/>
      <c r="M233" s="16"/>
      <c r="N233" s="16"/>
      <c r="O233" s="16"/>
      <c r="P233" s="16"/>
    </row>
    <row r="234" spans="1:16">
      <c r="A234" s="16"/>
      <c r="B234" s="17" t="s">
        <v>23</v>
      </c>
      <c r="C234" s="16"/>
      <c r="D234" s="16">
        <f>SUM(D229:D233)</f>
        <v>27.885000000000002</v>
      </c>
      <c r="E234" s="16">
        <f>SUM(E229:E233)</f>
        <v>18</v>
      </c>
      <c r="F234" s="16">
        <f>SUM(F229:F233)</f>
        <v>47.4</v>
      </c>
      <c r="G234" s="17">
        <f>SUM(G229:G233)</f>
        <v>339.3</v>
      </c>
      <c r="H234" s="82">
        <f>SUM(H229:H233)</f>
        <v>0.09</v>
      </c>
      <c r="I234" s="82"/>
      <c r="J234" s="16">
        <f t="shared" ref="J234:P234" si="17">SUM(J229:J233)</f>
        <v>0.74</v>
      </c>
      <c r="K234" s="16">
        <f t="shared" si="17"/>
        <v>0.33</v>
      </c>
      <c r="L234" s="16">
        <f t="shared" si="17"/>
        <v>1</v>
      </c>
      <c r="M234" s="16">
        <f t="shared" si="17"/>
        <v>226.69</v>
      </c>
      <c r="N234" s="16">
        <f t="shared" si="17"/>
        <v>34.49</v>
      </c>
      <c r="O234" s="16">
        <f t="shared" si="17"/>
        <v>48.92</v>
      </c>
      <c r="P234" s="16">
        <f t="shared" si="17"/>
        <v>0.89999999999999991</v>
      </c>
    </row>
    <row r="235" spans="1:16">
      <c r="A235" s="83" t="s">
        <v>24</v>
      </c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</row>
    <row r="236" spans="1:16" ht="15.75" thickBot="1">
      <c r="A236" s="57" t="s">
        <v>71</v>
      </c>
      <c r="B236" s="57" t="s">
        <v>72</v>
      </c>
      <c r="C236" s="57">
        <v>60</v>
      </c>
      <c r="D236" s="57">
        <v>1</v>
      </c>
      <c r="E236" s="57">
        <v>2.5099999999999998</v>
      </c>
      <c r="F236" s="57">
        <v>4.91</v>
      </c>
      <c r="G236" s="57">
        <v>46.26</v>
      </c>
      <c r="H236" s="82">
        <v>0.03</v>
      </c>
      <c r="I236" s="82"/>
      <c r="J236" s="57">
        <v>5.88</v>
      </c>
      <c r="K236" s="57"/>
      <c r="L236" s="57"/>
      <c r="M236" s="57">
        <v>16.760000000000002</v>
      </c>
      <c r="N236" s="57">
        <v>25.18</v>
      </c>
      <c r="O236" s="57">
        <v>11.14</v>
      </c>
      <c r="P236" s="57">
        <v>0.79</v>
      </c>
    </row>
    <row r="237" spans="1:16" ht="21.75" customHeight="1" thickBot="1">
      <c r="A237" s="26">
        <v>195</v>
      </c>
      <c r="B237" s="5" t="s">
        <v>73</v>
      </c>
      <c r="C237" s="5" t="s">
        <v>114</v>
      </c>
      <c r="D237" s="19">
        <v>1.68</v>
      </c>
      <c r="E237" s="19">
        <v>4.09</v>
      </c>
      <c r="F237" s="5">
        <v>13.27</v>
      </c>
      <c r="G237" s="5">
        <v>96.6</v>
      </c>
      <c r="H237" s="82">
        <v>0.08</v>
      </c>
      <c r="I237" s="82"/>
      <c r="J237" s="16">
        <v>6.03</v>
      </c>
      <c r="K237" s="16">
        <v>9.1199999999999992</v>
      </c>
      <c r="L237" s="16">
        <v>0.24</v>
      </c>
      <c r="M237" s="16">
        <v>21.16</v>
      </c>
      <c r="N237" s="16">
        <v>57.56</v>
      </c>
      <c r="O237" s="16">
        <v>20.72</v>
      </c>
      <c r="P237" s="16">
        <v>0.78</v>
      </c>
    </row>
    <row r="238" spans="1:16" ht="32.25" customHeight="1">
      <c r="A238" s="57">
        <v>296</v>
      </c>
      <c r="B238" s="57" t="s">
        <v>59</v>
      </c>
      <c r="C238" s="57" t="s">
        <v>60</v>
      </c>
      <c r="D238" s="57">
        <v>3.3</v>
      </c>
      <c r="E238" s="57">
        <v>4.9000000000000004</v>
      </c>
      <c r="F238" s="57">
        <v>22.1</v>
      </c>
      <c r="G238" s="57">
        <v>137.5</v>
      </c>
      <c r="H238" s="37">
        <v>0.14000000000000001</v>
      </c>
      <c r="I238" s="37">
        <v>18.170000000000002</v>
      </c>
      <c r="J238" s="60">
        <v>18.170000000000002</v>
      </c>
      <c r="K238" s="60">
        <v>25.5</v>
      </c>
      <c r="L238" s="60">
        <v>0.45</v>
      </c>
      <c r="M238" s="60">
        <v>36.979999999999997</v>
      </c>
      <c r="N238" s="60">
        <v>27.75</v>
      </c>
      <c r="O238" s="60">
        <v>86.6</v>
      </c>
      <c r="P238" s="60">
        <v>1.01</v>
      </c>
    </row>
    <row r="239" spans="1:16" ht="30.75" thickBot="1">
      <c r="A239" s="57">
        <v>511</v>
      </c>
      <c r="B239" s="57" t="s">
        <v>106</v>
      </c>
      <c r="C239" s="57">
        <v>75</v>
      </c>
      <c r="D239" s="57">
        <v>11.33</v>
      </c>
      <c r="E239" s="57">
        <v>3.68</v>
      </c>
      <c r="F239" s="57">
        <v>7.7</v>
      </c>
      <c r="G239" s="57">
        <v>108.75</v>
      </c>
      <c r="H239" s="57">
        <v>0.08</v>
      </c>
      <c r="I239" s="57"/>
      <c r="J239" s="57">
        <v>2.46</v>
      </c>
      <c r="K239" s="57">
        <v>11.25</v>
      </c>
      <c r="L239" s="57"/>
      <c r="M239" s="57">
        <v>36.47</v>
      </c>
      <c r="N239" s="57">
        <v>154.31</v>
      </c>
      <c r="O239" s="57">
        <v>27.09</v>
      </c>
      <c r="P239" s="57">
        <v>0.82</v>
      </c>
    </row>
    <row r="240" spans="1:16" ht="15.75" thickBot="1">
      <c r="A240" s="26">
        <v>868</v>
      </c>
      <c r="B240" s="5" t="s">
        <v>50</v>
      </c>
      <c r="C240" s="5">
        <v>200</v>
      </c>
      <c r="D240" s="19">
        <v>0.16</v>
      </c>
      <c r="E240" s="19"/>
      <c r="F240" s="5">
        <v>24</v>
      </c>
      <c r="G240" s="5">
        <v>108</v>
      </c>
      <c r="H240" s="82"/>
      <c r="I240" s="82"/>
      <c r="J240" s="79">
        <v>5.2</v>
      </c>
      <c r="K240" s="79"/>
      <c r="L240" s="79"/>
      <c r="M240" s="79">
        <v>6.4</v>
      </c>
      <c r="N240" s="79"/>
      <c r="O240" s="79">
        <v>3.6</v>
      </c>
      <c r="P240" s="79">
        <v>0.9</v>
      </c>
    </row>
    <row r="241" spans="1:16" ht="15.75" thickBot="1">
      <c r="A241" s="27"/>
      <c r="B241" s="9" t="s">
        <v>27</v>
      </c>
      <c r="C241" s="9">
        <v>50</v>
      </c>
      <c r="D241" s="11">
        <v>3.9</v>
      </c>
      <c r="E241" s="11">
        <v>0.7</v>
      </c>
      <c r="F241" s="9">
        <v>19.3</v>
      </c>
      <c r="G241" s="9">
        <v>104</v>
      </c>
      <c r="H241" s="82">
        <v>0.11</v>
      </c>
      <c r="I241" s="82"/>
      <c r="J241" s="16"/>
      <c r="K241" s="16"/>
      <c r="L241" s="16">
        <v>0.84</v>
      </c>
      <c r="M241" s="16">
        <v>20.64</v>
      </c>
      <c r="N241" s="16">
        <v>92.64</v>
      </c>
      <c r="O241" s="16">
        <v>27.6</v>
      </c>
      <c r="P241" s="16">
        <v>2.2799999999999998</v>
      </c>
    </row>
    <row r="242" spans="1:16">
      <c r="A242" s="16"/>
      <c r="B242" s="17" t="s">
        <v>28</v>
      </c>
      <c r="C242" s="16"/>
      <c r="D242" s="16">
        <f>SUM(D236:D241)</f>
        <v>21.369999999999997</v>
      </c>
      <c r="E242" s="16">
        <f>SUM(E236:E241)</f>
        <v>15.879999999999999</v>
      </c>
      <c r="F242" s="16">
        <f>SUM(F236:F241)</f>
        <v>91.28</v>
      </c>
      <c r="G242" s="17">
        <f>SUM(G236:G241)</f>
        <v>601.11</v>
      </c>
      <c r="H242" s="82">
        <f>SUM(H236:H241)</f>
        <v>0.44</v>
      </c>
      <c r="I242" s="82"/>
      <c r="J242" s="16">
        <f t="shared" ref="J242:P242" si="18">SUM(J236:J241)</f>
        <v>37.74</v>
      </c>
      <c r="K242" s="16">
        <f t="shared" si="18"/>
        <v>45.87</v>
      </c>
      <c r="L242" s="16">
        <f t="shared" si="18"/>
        <v>1.5299999999999998</v>
      </c>
      <c r="M242" s="16">
        <f t="shared" si="18"/>
        <v>138.41000000000003</v>
      </c>
      <c r="N242" s="16">
        <f t="shared" si="18"/>
        <v>357.44</v>
      </c>
      <c r="O242" s="16">
        <f t="shared" si="18"/>
        <v>176.74999999999997</v>
      </c>
      <c r="P242" s="16">
        <f t="shared" si="18"/>
        <v>6.58</v>
      </c>
    </row>
    <row r="243" spans="1:16" ht="15.75" thickBot="1">
      <c r="A243" s="91" t="s">
        <v>29</v>
      </c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3"/>
    </row>
    <row r="244" spans="1:16" ht="30.75" thickBot="1">
      <c r="A244" s="26">
        <v>1309</v>
      </c>
      <c r="B244" s="5" t="s">
        <v>110</v>
      </c>
      <c r="C244" s="5">
        <v>200</v>
      </c>
      <c r="D244" s="19">
        <v>3.4000000000000002E-2</v>
      </c>
      <c r="E244" s="19"/>
      <c r="F244" s="5">
        <v>31.25</v>
      </c>
      <c r="G244" s="5">
        <v>125.12</v>
      </c>
      <c r="H244" s="19"/>
      <c r="I244" s="19">
        <v>60</v>
      </c>
      <c r="J244" s="19">
        <v>60</v>
      </c>
      <c r="K244" s="5"/>
      <c r="L244" s="24"/>
      <c r="M244" s="19">
        <v>0.18</v>
      </c>
      <c r="N244" s="19"/>
      <c r="O244" s="5">
        <v>0.03</v>
      </c>
      <c r="P244" s="16"/>
    </row>
    <row r="245" spans="1:16" ht="15.75" thickBot="1">
      <c r="A245" s="26">
        <v>1028</v>
      </c>
      <c r="B245" s="5" t="s">
        <v>68</v>
      </c>
      <c r="C245" s="5">
        <v>50</v>
      </c>
      <c r="D245" s="19">
        <v>4.2</v>
      </c>
      <c r="E245" s="19">
        <v>4.42</v>
      </c>
      <c r="F245" s="5">
        <v>33.96</v>
      </c>
      <c r="G245" s="9">
        <v>168.02</v>
      </c>
      <c r="H245" s="11"/>
      <c r="I245" s="11"/>
      <c r="J245" s="11">
        <v>0.16</v>
      </c>
      <c r="K245" s="10"/>
      <c r="L245" s="25">
        <v>0.96</v>
      </c>
      <c r="M245" s="11">
        <v>22.02</v>
      </c>
      <c r="N245" s="11"/>
      <c r="O245" s="11">
        <v>4.5</v>
      </c>
      <c r="P245" s="9"/>
    </row>
    <row r="246" spans="1:16" ht="17.25" customHeight="1" thickBot="1">
      <c r="A246" s="16"/>
      <c r="B246" s="20" t="s">
        <v>31</v>
      </c>
      <c r="C246" s="3"/>
      <c r="D246" s="19">
        <v>4.234</v>
      </c>
      <c r="E246" s="19">
        <v>4.42</v>
      </c>
      <c r="F246" s="5">
        <v>65.210000000000008</v>
      </c>
      <c r="G246" s="30">
        <v>293.14</v>
      </c>
      <c r="H246" s="19"/>
      <c r="I246" s="19"/>
      <c r="J246" s="19">
        <v>60.16</v>
      </c>
      <c r="K246" s="23"/>
      <c r="L246" s="25">
        <v>0.96</v>
      </c>
      <c r="M246" s="19">
        <v>22.2</v>
      </c>
      <c r="N246" s="19"/>
      <c r="O246" s="19">
        <v>4.53</v>
      </c>
      <c r="P246" s="5"/>
    </row>
    <row r="247" spans="1:16" ht="16.5" thickBot="1">
      <c r="A247" s="16"/>
      <c r="B247" s="21" t="s">
        <v>32</v>
      </c>
      <c r="C247" s="6"/>
      <c r="D247" s="11">
        <v>53.4</v>
      </c>
      <c r="E247" s="11">
        <v>38.299999999999997</v>
      </c>
      <c r="F247" s="9">
        <v>204.65</v>
      </c>
      <c r="G247" s="32">
        <v>1334</v>
      </c>
      <c r="H247" s="11">
        <v>0.54</v>
      </c>
      <c r="I247" s="11">
        <v>94.52</v>
      </c>
      <c r="J247" s="11">
        <v>94.52</v>
      </c>
      <c r="K247" s="10">
        <v>46.2</v>
      </c>
      <c r="L247" s="16">
        <v>3.49</v>
      </c>
      <c r="M247" s="11">
        <v>387.3</v>
      </c>
      <c r="N247" s="11">
        <v>395.53</v>
      </c>
      <c r="O247" s="9">
        <v>226.6</v>
      </c>
      <c r="P247" s="16">
        <v>6.76</v>
      </c>
    </row>
    <row r="248" spans="1:16" ht="30" customHeight="1"/>
    <row r="249" spans="1:16" ht="19.5" thickBot="1">
      <c r="A249" s="2" t="s">
        <v>62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60">
      <c r="A250" s="14" t="s">
        <v>3</v>
      </c>
      <c r="B250" s="15" t="s">
        <v>4</v>
      </c>
      <c r="C250" s="15" t="s">
        <v>5</v>
      </c>
      <c r="D250" s="84" t="s">
        <v>6</v>
      </c>
      <c r="E250" s="85"/>
      <c r="F250" s="86"/>
      <c r="G250" s="15" t="s">
        <v>7</v>
      </c>
      <c r="H250" s="87" t="s">
        <v>8</v>
      </c>
      <c r="I250" s="88"/>
      <c r="J250" s="88"/>
      <c r="K250" s="88"/>
      <c r="L250" s="89"/>
      <c r="M250" s="84" t="s">
        <v>9</v>
      </c>
      <c r="N250" s="85"/>
      <c r="O250" s="85"/>
      <c r="P250" s="86"/>
    </row>
    <row r="251" spans="1:16">
      <c r="A251" s="16"/>
      <c r="B251" s="16"/>
      <c r="C251" s="16"/>
      <c r="D251" s="17" t="s">
        <v>10</v>
      </c>
      <c r="E251" s="17" t="s">
        <v>11</v>
      </c>
      <c r="F251" s="17" t="s">
        <v>12</v>
      </c>
      <c r="G251" s="17"/>
      <c r="H251" s="90" t="s">
        <v>13</v>
      </c>
      <c r="I251" s="90"/>
      <c r="J251" s="17" t="s">
        <v>14</v>
      </c>
      <c r="K251" s="17" t="s">
        <v>15</v>
      </c>
      <c r="L251" s="17" t="s">
        <v>16</v>
      </c>
      <c r="M251" s="17" t="s">
        <v>17</v>
      </c>
      <c r="N251" s="17" t="s">
        <v>18</v>
      </c>
      <c r="O251" s="17" t="s">
        <v>19</v>
      </c>
      <c r="P251" s="17" t="s">
        <v>20</v>
      </c>
    </row>
    <row r="252" spans="1:16">
      <c r="A252" s="83" t="s">
        <v>21</v>
      </c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</row>
    <row r="253" spans="1:16">
      <c r="A253" s="16">
        <v>42</v>
      </c>
      <c r="B253" s="16" t="s">
        <v>22</v>
      </c>
      <c r="C253" s="16">
        <v>10</v>
      </c>
      <c r="D253" s="16">
        <v>2.3199999999999998</v>
      </c>
      <c r="E253" s="16">
        <v>2.95</v>
      </c>
      <c r="F253" s="16"/>
      <c r="G253" s="16">
        <v>36.4</v>
      </c>
      <c r="H253" s="82"/>
      <c r="I253" s="82"/>
      <c r="J253" s="16">
        <v>7.0000000000000007E-2</v>
      </c>
      <c r="K253" s="16">
        <v>26</v>
      </c>
      <c r="L253" s="16"/>
      <c r="M253" s="16">
        <v>88</v>
      </c>
      <c r="N253" s="16">
        <v>50</v>
      </c>
      <c r="O253" s="16">
        <v>3.5</v>
      </c>
      <c r="P253" s="16">
        <v>0.1</v>
      </c>
    </row>
    <row r="254" spans="1:16" s="1" customFormat="1" ht="30">
      <c r="A254" s="57">
        <v>41</v>
      </c>
      <c r="B254" s="57" t="s">
        <v>54</v>
      </c>
      <c r="C254" s="57">
        <v>10</v>
      </c>
      <c r="D254" s="57"/>
      <c r="E254" s="57">
        <v>8.1999999999999993</v>
      </c>
      <c r="F254" s="57">
        <v>0.1</v>
      </c>
      <c r="G254" s="57">
        <v>75</v>
      </c>
      <c r="H254" s="82"/>
      <c r="I254" s="82"/>
      <c r="J254" s="57"/>
      <c r="K254" s="57">
        <v>59</v>
      </c>
      <c r="L254" s="57"/>
      <c r="M254" s="57">
        <v>1</v>
      </c>
      <c r="N254" s="57">
        <v>2</v>
      </c>
      <c r="O254" s="57"/>
      <c r="P254" s="57"/>
    </row>
    <row r="255" spans="1:16" ht="45.75" thickBot="1">
      <c r="A255" s="16"/>
      <c r="B255" s="78" t="s">
        <v>109</v>
      </c>
      <c r="C255" s="16">
        <v>30</v>
      </c>
      <c r="D255" s="16">
        <v>1.85</v>
      </c>
      <c r="E255" s="16">
        <v>0.15</v>
      </c>
      <c r="F255" s="16">
        <v>12.1</v>
      </c>
      <c r="G255" s="16">
        <v>59</v>
      </c>
      <c r="H255" s="82">
        <v>2.5000000000000001E-2</v>
      </c>
      <c r="I255" s="82"/>
      <c r="J255" s="16"/>
      <c r="K255" s="16"/>
      <c r="L255" s="16">
        <v>0.27</v>
      </c>
      <c r="M255" s="16">
        <v>4.9000000000000004</v>
      </c>
      <c r="N255" s="16">
        <v>15.44</v>
      </c>
      <c r="O255" s="16">
        <v>3.43</v>
      </c>
      <c r="P255" s="16">
        <v>0.26</v>
      </c>
    </row>
    <row r="256" spans="1:16" ht="30.75" thickBot="1">
      <c r="A256" s="26">
        <v>378</v>
      </c>
      <c r="B256" s="5" t="s">
        <v>65</v>
      </c>
      <c r="C256" s="5">
        <v>150</v>
      </c>
      <c r="D256" s="19">
        <v>5.75</v>
      </c>
      <c r="E256" s="19">
        <v>6.9</v>
      </c>
      <c r="F256" s="5">
        <v>32.1</v>
      </c>
      <c r="G256" s="5">
        <v>220.5</v>
      </c>
      <c r="H256" s="82"/>
      <c r="I256" s="82"/>
      <c r="J256" s="16">
        <v>0.4</v>
      </c>
      <c r="K256" s="16"/>
      <c r="L256" s="16">
        <v>0.38</v>
      </c>
      <c r="M256" s="16">
        <v>228.5</v>
      </c>
      <c r="N256" s="16"/>
      <c r="O256" s="16">
        <v>38.25</v>
      </c>
      <c r="P256" s="16">
        <v>1.9</v>
      </c>
    </row>
    <row r="257" spans="1:16" ht="15.75" thickBot="1">
      <c r="A257" s="27">
        <v>944</v>
      </c>
      <c r="B257" s="9" t="s">
        <v>36</v>
      </c>
      <c r="C257" s="9">
        <v>200</v>
      </c>
      <c r="D257" s="11">
        <v>0.2</v>
      </c>
      <c r="E257" s="11"/>
      <c r="F257" s="9">
        <v>14</v>
      </c>
      <c r="G257" s="9">
        <v>28</v>
      </c>
      <c r="H257" s="16"/>
      <c r="I257" s="16"/>
      <c r="J257" s="16">
        <v>1.8</v>
      </c>
      <c r="K257" s="16"/>
      <c r="L257" s="16"/>
      <c r="M257" s="16">
        <v>6</v>
      </c>
      <c r="N257" s="16"/>
      <c r="O257" s="16"/>
      <c r="P257" s="16">
        <v>0.4</v>
      </c>
    </row>
    <row r="258" spans="1:16" hidden="1">
      <c r="A258" s="16"/>
      <c r="B258" s="16"/>
      <c r="C258" s="16"/>
      <c r="D258" s="16"/>
      <c r="E258" s="16"/>
      <c r="F258" s="16"/>
      <c r="G258" s="16"/>
      <c r="H258" s="82"/>
      <c r="I258" s="82"/>
      <c r="J258" s="16"/>
      <c r="K258" s="16"/>
      <c r="L258" s="16"/>
      <c r="M258" s="16"/>
      <c r="N258" s="16"/>
      <c r="O258" s="16"/>
      <c r="P258" s="16"/>
    </row>
    <row r="259" spans="1:16">
      <c r="A259" s="16"/>
      <c r="B259" s="17" t="s">
        <v>23</v>
      </c>
      <c r="C259" s="16"/>
      <c r="D259" s="16">
        <f>SUM(D253:D258)</f>
        <v>10.119999999999999</v>
      </c>
      <c r="E259" s="16">
        <f>SUM(E253:E258)</f>
        <v>18.2</v>
      </c>
      <c r="F259" s="16">
        <f>SUM(F253:F258)</f>
        <v>58.3</v>
      </c>
      <c r="G259" s="17">
        <f>SUM(G253:G258)</f>
        <v>418.9</v>
      </c>
      <c r="H259" s="82">
        <f>SUM(H253:H258)</f>
        <v>2.5000000000000001E-2</v>
      </c>
      <c r="I259" s="82"/>
      <c r="J259" s="16">
        <f t="shared" ref="J259:P259" si="19">SUM(J253:J258)</f>
        <v>2.27</v>
      </c>
      <c r="K259" s="16">
        <f t="shared" si="19"/>
        <v>85</v>
      </c>
      <c r="L259" s="16">
        <f t="shared" si="19"/>
        <v>0.65</v>
      </c>
      <c r="M259" s="16">
        <f t="shared" si="19"/>
        <v>328.4</v>
      </c>
      <c r="N259" s="16">
        <f t="shared" si="19"/>
        <v>67.44</v>
      </c>
      <c r="O259" s="16">
        <f t="shared" si="19"/>
        <v>45.18</v>
      </c>
      <c r="P259" s="16">
        <f t="shared" si="19"/>
        <v>2.6599999999999997</v>
      </c>
    </row>
    <row r="260" spans="1:16" ht="15.75" thickBot="1">
      <c r="A260" s="83" t="s">
        <v>24</v>
      </c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</row>
    <row r="261" spans="1:16" ht="16.5" thickBot="1">
      <c r="A261" s="3"/>
      <c r="B261" s="4" t="s">
        <v>47</v>
      </c>
      <c r="C261" s="4">
        <v>60</v>
      </c>
      <c r="D261" s="18">
        <v>1.6</v>
      </c>
      <c r="E261" s="18">
        <v>5.0999999999999996</v>
      </c>
      <c r="F261" s="4">
        <v>6.8</v>
      </c>
      <c r="G261" s="4">
        <v>80</v>
      </c>
      <c r="H261" s="19">
        <v>0.01</v>
      </c>
      <c r="I261" s="19">
        <v>5.6</v>
      </c>
      <c r="J261" s="23">
        <v>5.6</v>
      </c>
      <c r="K261" s="16"/>
      <c r="L261" s="25"/>
      <c r="M261" s="19">
        <v>32.799999999999997</v>
      </c>
      <c r="N261" s="19">
        <v>29.6</v>
      </c>
      <c r="O261" s="19">
        <v>12</v>
      </c>
      <c r="P261" s="5">
        <v>0.6</v>
      </c>
    </row>
    <row r="262" spans="1:16" ht="15.75" thickBot="1">
      <c r="A262" s="26">
        <v>187</v>
      </c>
      <c r="B262" s="5" t="s">
        <v>107</v>
      </c>
      <c r="C262" s="5" t="s">
        <v>49</v>
      </c>
      <c r="D262" s="19">
        <v>1.4</v>
      </c>
      <c r="E262" s="19">
        <v>3.91</v>
      </c>
      <c r="F262" s="5">
        <v>6.79</v>
      </c>
      <c r="G262" s="23">
        <v>67.8</v>
      </c>
      <c r="H262" s="53">
        <v>0.05</v>
      </c>
      <c r="I262" s="53"/>
      <c r="J262" s="53">
        <v>14.77</v>
      </c>
      <c r="K262" s="33"/>
      <c r="L262" s="65">
        <v>0.21</v>
      </c>
      <c r="M262" s="66">
        <v>37.659999999999997</v>
      </c>
      <c r="N262" s="66">
        <v>38.1</v>
      </c>
      <c r="O262" s="66">
        <v>17.079999999999998</v>
      </c>
      <c r="P262" s="66">
        <v>0.64</v>
      </c>
    </row>
    <row r="263" spans="1:16" ht="15.75" thickBot="1">
      <c r="A263" s="26">
        <v>378</v>
      </c>
      <c r="B263" s="5" t="s">
        <v>81</v>
      </c>
      <c r="C263" s="5">
        <v>150</v>
      </c>
      <c r="D263" s="19">
        <v>3.86</v>
      </c>
      <c r="E263" s="19">
        <v>11.42</v>
      </c>
      <c r="F263" s="5">
        <v>38.54</v>
      </c>
      <c r="G263" s="5">
        <v>277.32</v>
      </c>
      <c r="H263" s="16">
        <v>0.31</v>
      </c>
      <c r="I263" s="16"/>
      <c r="J263" s="16"/>
      <c r="K263" s="16"/>
      <c r="L263" s="16">
        <v>0.35</v>
      </c>
      <c r="M263" s="16">
        <v>7.32</v>
      </c>
      <c r="N263" s="16">
        <v>85.5</v>
      </c>
      <c r="O263" s="16">
        <v>27</v>
      </c>
      <c r="P263" s="16">
        <v>0.54</v>
      </c>
    </row>
    <row r="264" spans="1:16" ht="15.75" thickBot="1">
      <c r="A264" s="26">
        <v>798</v>
      </c>
      <c r="B264" s="5" t="s">
        <v>39</v>
      </c>
      <c r="C264" s="5">
        <v>30</v>
      </c>
      <c r="D264" s="19">
        <v>0.71</v>
      </c>
      <c r="E264" s="19">
        <v>2.5</v>
      </c>
      <c r="F264" s="5">
        <v>2.9</v>
      </c>
      <c r="G264" s="5">
        <v>37.049999999999997</v>
      </c>
      <c r="H264" s="82">
        <v>0.01</v>
      </c>
      <c r="I264" s="82"/>
      <c r="J264" s="16">
        <v>0.02</v>
      </c>
      <c r="K264" s="16"/>
      <c r="L264" s="16"/>
      <c r="M264" s="16">
        <v>13.65</v>
      </c>
      <c r="N264" s="16"/>
      <c r="O264" s="16"/>
      <c r="P264" s="16">
        <v>0.105</v>
      </c>
    </row>
    <row r="265" spans="1:16" ht="17.25" customHeight="1" thickBot="1">
      <c r="A265" s="35">
        <v>667</v>
      </c>
      <c r="B265" s="36" t="s">
        <v>82</v>
      </c>
      <c r="C265" s="36">
        <v>60</v>
      </c>
      <c r="D265" s="37">
        <v>6.9</v>
      </c>
      <c r="E265" s="37">
        <v>8.48</v>
      </c>
      <c r="F265" s="36">
        <v>9.3800000000000008</v>
      </c>
      <c r="G265" s="36">
        <v>129.9</v>
      </c>
      <c r="H265" s="94"/>
      <c r="I265" s="94"/>
      <c r="J265" s="38"/>
      <c r="K265" s="38"/>
      <c r="L265" s="38">
        <v>0.32</v>
      </c>
      <c r="M265" s="38">
        <v>42.6</v>
      </c>
      <c r="N265" s="38"/>
      <c r="O265" s="38">
        <v>16.8</v>
      </c>
      <c r="P265" s="38">
        <v>0.38</v>
      </c>
    </row>
    <row r="266" spans="1:16" ht="18" customHeight="1" thickBot="1">
      <c r="A266" s="26">
        <v>868</v>
      </c>
      <c r="B266" s="5" t="s">
        <v>50</v>
      </c>
      <c r="C266" s="5">
        <v>200</v>
      </c>
      <c r="D266" s="19">
        <v>0.16</v>
      </c>
      <c r="E266" s="19"/>
      <c r="F266" s="5">
        <v>24</v>
      </c>
      <c r="G266" s="5">
        <v>108</v>
      </c>
      <c r="H266" s="82"/>
      <c r="I266" s="82"/>
      <c r="J266" s="16">
        <v>5.2</v>
      </c>
      <c r="K266" s="16"/>
      <c r="L266" s="16"/>
      <c r="M266" s="16">
        <v>6.4</v>
      </c>
      <c r="N266" s="16"/>
      <c r="O266" s="16">
        <v>3.6</v>
      </c>
      <c r="P266" s="16">
        <v>0.9</v>
      </c>
    </row>
    <row r="267" spans="1:16" ht="15.75" thickBot="1">
      <c r="A267" s="27"/>
      <c r="B267" s="9" t="s">
        <v>27</v>
      </c>
      <c r="C267" s="9">
        <v>50</v>
      </c>
      <c r="D267" s="11">
        <v>3.9</v>
      </c>
      <c r="E267" s="11">
        <v>0.7</v>
      </c>
      <c r="F267" s="9">
        <v>19.3</v>
      </c>
      <c r="G267" s="9">
        <v>104</v>
      </c>
      <c r="H267" s="97">
        <v>0.11</v>
      </c>
      <c r="I267" s="97"/>
      <c r="J267" s="42"/>
      <c r="K267" s="42"/>
      <c r="L267" s="42">
        <v>0.84</v>
      </c>
      <c r="M267" s="42">
        <v>20.64</v>
      </c>
      <c r="N267" s="42">
        <v>92.64</v>
      </c>
      <c r="O267" s="42">
        <v>27.6</v>
      </c>
      <c r="P267" s="42">
        <v>2.2799999999999998</v>
      </c>
    </row>
    <row r="268" spans="1:16">
      <c r="A268" s="16"/>
      <c r="B268" s="17" t="s">
        <v>28</v>
      </c>
      <c r="C268" s="16"/>
      <c r="D268" s="16">
        <f>SUM(D261:D267)</f>
        <v>18.529999999999998</v>
      </c>
      <c r="E268" s="16">
        <f>SUM(E261:E267)</f>
        <v>32.11</v>
      </c>
      <c r="F268" s="16">
        <f>SUM(F261:F267)</f>
        <v>107.71</v>
      </c>
      <c r="G268" s="17">
        <f>SUM(G261:G267)</f>
        <v>804.07</v>
      </c>
      <c r="H268" s="82">
        <f>SUM(H261:H267)</f>
        <v>0.49</v>
      </c>
      <c r="I268" s="82"/>
      <c r="J268" s="16">
        <f>SUM(J261:J267)</f>
        <v>25.589999999999996</v>
      </c>
      <c r="K268" s="16"/>
      <c r="L268" s="16">
        <f>SUM(L261:L267)</f>
        <v>1.7199999999999998</v>
      </c>
      <c r="M268" s="16">
        <f>SUM(M261:M267)</f>
        <v>161.07</v>
      </c>
      <c r="N268" s="16">
        <f>SUM(N261:N267)</f>
        <v>245.83999999999997</v>
      </c>
      <c r="O268" s="16">
        <f>SUM(O261:O267)</f>
        <v>104.07999999999998</v>
      </c>
      <c r="P268" s="16">
        <f>SUM(P261:P267)</f>
        <v>5.4450000000000003</v>
      </c>
    </row>
    <row r="269" spans="1:16" ht="15.75" thickBot="1">
      <c r="A269" s="91" t="s">
        <v>29</v>
      </c>
      <c r="B269" s="92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3"/>
    </row>
    <row r="270" spans="1:16" ht="17.25" customHeight="1" thickBot="1">
      <c r="A270" s="26">
        <v>960</v>
      </c>
      <c r="B270" s="5" t="s">
        <v>46</v>
      </c>
      <c r="C270" s="5">
        <v>200</v>
      </c>
      <c r="D270" s="19">
        <v>3.52</v>
      </c>
      <c r="E270" s="19">
        <v>3.72</v>
      </c>
      <c r="F270" s="5">
        <v>25.49</v>
      </c>
      <c r="G270" s="5">
        <v>145.19999999999999</v>
      </c>
      <c r="H270" s="19">
        <v>0.04</v>
      </c>
      <c r="I270" s="23">
        <v>1.3</v>
      </c>
      <c r="J270" s="43">
        <v>1.3</v>
      </c>
      <c r="K270" s="19">
        <v>0.01</v>
      </c>
      <c r="L270" s="5"/>
      <c r="M270" s="19">
        <v>122</v>
      </c>
      <c r="N270" s="19">
        <v>90</v>
      </c>
      <c r="O270" s="19">
        <v>14</v>
      </c>
      <c r="P270" s="5">
        <v>0.56000000000000005</v>
      </c>
    </row>
    <row r="271" spans="1:16" ht="16.5" thickBot="1">
      <c r="A271" s="3"/>
      <c r="B271" s="9" t="s">
        <v>83</v>
      </c>
      <c r="C271" s="9">
        <v>30</v>
      </c>
      <c r="D271" s="11">
        <v>3.9</v>
      </c>
      <c r="E271" s="11">
        <v>10</v>
      </c>
      <c r="F271" s="9">
        <v>39</v>
      </c>
      <c r="G271" s="9">
        <v>257</v>
      </c>
      <c r="H271" s="11">
        <v>0.04</v>
      </c>
      <c r="I271" s="11"/>
      <c r="J271" s="11"/>
      <c r="K271" s="9"/>
      <c r="L271" s="11"/>
      <c r="M271" s="11">
        <v>13.5</v>
      </c>
      <c r="N271" s="11">
        <v>46.1</v>
      </c>
      <c r="O271" s="9">
        <v>19.399999999999999</v>
      </c>
      <c r="P271" s="9">
        <v>0.88</v>
      </c>
    </row>
    <row r="272" spans="1:16" ht="15.75" customHeight="1" thickBot="1">
      <c r="A272" s="16"/>
      <c r="B272" s="20" t="s">
        <v>31</v>
      </c>
      <c r="C272" s="3"/>
      <c r="D272" s="18">
        <v>3.98</v>
      </c>
      <c r="E272" s="18">
        <v>10</v>
      </c>
      <c r="F272" s="4">
        <v>58.510000000000005</v>
      </c>
      <c r="G272" s="22">
        <f>SUM(G270:G271)</f>
        <v>402.2</v>
      </c>
      <c r="H272" s="19">
        <v>0.04</v>
      </c>
      <c r="I272" s="19"/>
      <c r="J272" s="19">
        <v>2.7</v>
      </c>
      <c r="K272" s="23">
        <v>0</v>
      </c>
      <c r="L272" s="25">
        <v>0.2</v>
      </c>
      <c r="M272" s="19">
        <v>16.7</v>
      </c>
      <c r="N272" s="19">
        <v>46.1</v>
      </c>
      <c r="O272" s="19">
        <v>21.2</v>
      </c>
      <c r="P272" s="5">
        <v>1.72</v>
      </c>
    </row>
    <row r="273" spans="1:16" ht="16.5" thickBot="1">
      <c r="A273" s="16"/>
      <c r="B273" s="21" t="s">
        <v>32</v>
      </c>
      <c r="C273" s="6"/>
      <c r="D273" s="8">
        <v>34.93</v>
      </c>
      <c r="E273" s="8">
        <v>63.13</v>
      </c>
      <c r="F273" s="7">
        <v>227.64</v>
      </c>
      <c r="G273" s="12">
        <v>1625</v>
      </c>
      <c r="H273" s="11">
        <v>0.56000000000000005</v>
      </c>
      <c r="I273" s="11">
        <v>30.56</v>
      </c>
      <c r="J273" s="11">
        <v>30.56</v>
      </c>
      <c r="K273" s="10">
        <v>85</v>
      </c>
      <c r="L273" s="16">
        <v>2.68</v>
      </c>
      <c r="M273" s="11">
        <v>520.37</v>
      </c>
      <c r="N273" s="11">
        <v>359.38</v>
      </c>
      <c r="O273" s="9">
        <v>176.06</v>
      </c>
      <c r="P273" s="16">
        <v>9.9499999999999993</v>
      </c>
    </row>
    <row r="274" spans="1:16" ht="36.75" customHeight="1"/>
    <row r="275" spans="1:16" ht="19.5" thickBot="1">
      <c r="A275" s="2" t="s">
        <v>69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60">
      <c r="A276" s="14" t="s">
        <v>3</v>
      </c>
      <c r="B276" s="15" t="s">
        <v>4</v>
      </c>
      <c r="C276" s="15" t="s">
        <v>5</v>
      </c>
      <c r="D276" s="84" t="s">
        <v>6</v>
      </c>
      <c r="E276" s="85"/>
      <c r="F276" s="86"/>
      <c r="G276" s="15" t="s">
        <v>7</v>
      </c>
      <c r="H276" s="87" t="s">
        <v>8</v>
      </c>
      <c r="I276" s="88"/>
      <c r="J276" s="88"/>
      <c r="K276" s="88"/>
      <c r="L276" s="89"/>
      <c r="M276" s="84" t="s">
        <v>9</v>
      </c>
      <c r="N276" s="85"/>
      <c r="O276" s="85"/>
      <c r="P276" s="86"/>
    </row>
    <row r="277" spans="1:16">
      <c r="A277" s="16"/>
      <c r="B277" s="16"/>
      <c r="C277" s="16"/>
      <c r="D277" s="17" t="s">
        <v>10</v>
      </c>
      <c r="E277" s="17" t="s">
        <v>11</v>
      </c>
      <c r="F277" s="17" t="s">
        <v>12</v>
      </c>
      <c r="G277" s="17"/>
      <c r="H277" s="90" t="s">
        <v>13</v>
      </c>
      <c r="I277" s="90"/>
      <c r="J277" s="17" t="s">
        <v>14</v>
      </c>
      <c r="K277" s="17" t="s">
        <v>15</v>
      </c>
      <c r="L277" s="17" t="s">
        <v>16</v>
      </c>
      <c r="M277" s="17" t="s">
        <v>17</v>
      </c>
      <c r="N277" s="17" t="s">
        <v>18</v>
      </c>
      <c r="O277" s="17" t="s">
        <v>19</v>
      </c>
      <c r="P277" s="17" t="s">
        <v>20</v>
      </c>
    </row>
    <row r="278" spans="1:16">
      <c r="A278" s="83" t="s">
        <v>21</v>
      </c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</row>
    <row r="279" spans="1:16" ht="30.75" thickBot="1">
      <c r="A279" s="16">
        <v>41</v>
      </c>
      <c r="B279" s="16" t="s">
        <v>54</v>
      </c>
      <c r="C279" s="16">
        <v>10</v>
      </c>
      <c r="D279" s="16"/>
      <c r="E279" s="16">
        <v>8.1999999999999993</v>
      </c>
      <c r="F279" s="16">
        <v>0.1</v>
      </c>
      <c r="G279" s="16">
        <v>75</v>
      </c>
      <c r="H279" s="82"/>
      <c r="I279" s="82"/>
      <c r="J279" s="16"/>
      <c r="K279" s="16">
        <v>59</v>
      </c>
      <c r="L279" s="16"/>
      <c r="M279" s="16">
        <v>1</v>
      </c>
      <c r="N279" s="16">
        <v>2</v>
      </c>
      <c r="O279" s="16"/>
      <c r="P279" s="16"/>
    </row>
    <row r="280" spans="1:16" ht="45.75" thickBot="1">
      <c r="A280" s="26"/>
      <c r="B280" s="78" t="s">
        <v>109</v>
      </c>
      <c r="C280" s="16">
        <v>30</v>
      </c>
      <c r="D280" s="16">
        <v>1.85</v>
      </c>
      <c r="E280" s="16">
        <v>0.15</v>
      </c>
      <c r="F280" s="16">
        <v>12.1</v>
      </c>
      <c r="G280" s="16">
        <v>59</v>
      </c>
      <c r="H280" s="82">
        <v>2.5000000000000001E-2</v>
      </c>
      <c r="I280" s="82"/>
      <c r="J280" s="16"/>
      <c r="K280" s="16"/>
      <c r="L280" s="16">
        <v>0.27</v>
      </c>
      <c r="M280" s="16">
        <v>4.9000000000000004</v>
      </c>
      <c r="N280" s="16">
        <v>15.44</v>
      </c>
      <c r="O280" s="16">
        <v>3.43</v>
      </c>
      <c r="P280" s="16">
        <v>0.26</v>
      </c>
    </row>
    <row r="281" spans="1:16" ht="19.5" customHeight="1" thickBot="1">
      <c r="A281" s="27">
        <v>392</v>
      </c>
      <c r="B281" s="9" t="s">
        <v>89</v>
      </c>
      <c r="C281" s="9">
        <v>150</v>
      </c>
      <c r="D281" s="11">
        <v>6.84</v>
      </c>
      <c r="E281" s="11">
        <v>7.6</v>
      </c>
      <c r="F281" s="9">
        <v>23.6</v>
      </c>
      <c r="G281" s="9">
        <v>200.8</v>
      </c>
      <c r="H281" s="82"/>
      <c r="I281" s="82"/>
      <c r="J281" s="16">
        <v>2.6</v>
      </c>
      <c r="K281" s="16"/>
      <c r="L281" s="16"/>
      <c r="M281" s="16">
        <v>174.98</v>
      </c>
      <c r="N281" s="16"/>
      <c r="O281" s="16">
        <v>15.7</v>
      </c>
      <c r="P281" s="16">
        <v>0.05</v>
      </c>
    </row>
    <row r="282" spans="1:16" ht="21" customHeight="1" thickBot="1">
      <c r="A282" s="3">
        <v>952</v>
      </c>
      <c r="B282" s="4" t="s">
        <v>56</v>
      </c>
      <c r="C282" s="4">
        <v>200</v>
      </c>
      <c r="D282" s="18">
        <v>1.4</v>
      </c>
      <c r="E282" s="18">
        <v>2</v>
      </c>
      <c r="F282" s="4">
        <v>22.4</v>
      </c>
      <c r="G282" s="4">
        <v>116</v>
      </c>
      <c r="H282" s="19">
        <v>0.02</v>
      </c>
      <c r="I282" s="19"/>
      <c r="J282" s="19"/>
      <c r="K282" s="57">
        <v>0.08</v>
      </c>
      <c r="L282" s="57"/>
      <c r="M282" s="57">
        <v>34</v>
      </c>
      <c r="N282" s="57">
        <v>45</v>
      </c>
      <c r="O282" s="57">
        <v>7</v>
      </c>
      <c r="P282" s="57"/>
    </row>
    <row r="283" spans="1:16" ht="0.75" customHeight="1">
      <c r="A283" s="16"/>
      <c r="B283" s="16"/>
      <c r="C283" s="16"/>
      <c r="D283" s="16"/>
      <c r="E283" s="16"/>
      <c r="F283" s="16"/>
      <c r="G283" s="16"/>
      <c r="H283" s="82"/>
      <c r="I283" s="82"/>
      <c r="J283" s="16"/>
      <c r="K283" s="16"/>
      <c r="L283" s="16"/>
      <c r="M283" s="16"/>
      <c r="N283" s="16"/>
      <c r="O283" s="16"/>
      <c r="P283" s="16"/>
    </row>
    <row r="284" spans="1:16">
      <c r="A284" s="16"/>
      <c r="B284" s="17" t="s">
        <v>23</v>
      </c>
      <c r="C284" s="16"/>
      <c r="D284" s="16">
        <f>SUM(D279:D283)</f>
        <v>10.09</v>
      </c>
      <c r="E284" s="16">
        <f>SUM(E279:E283)</f>
        <v>17.95</v>
      </c>
      <c r="F284" s="16">
        <f>SUM(F279:F283)</f>
        <v>58.199999999999996</v>
      </c>
      <c r="G284" s="17">
        <f>SUM(G279:G283)</f>
        <v>450.8</v>
      </c>
      <c r="H284" s="82">
        <f>SUM(H279:H283)</f>
        <v>4.4999999999999998E-2</v>
      </c>
      <c r="I284" s="82"/>
      <c r="J284" s="16">
        <f t="shared" ref="J284:P284" si="20">SUM(J279:J283)</f>
        <v>2.6</v>
      </c>
      <c r="K284" s="16">
        <f t="shared" si="20"/>
        <v>59.08</v>
      </c>
      <c r="L284" s="16">
        <f t="shared" si="20"/>
        <v>0.27</v>
      </c>
      <c r="M284" s="16">
        <f t="shared" si="20"/>
        <v>214.88</v>
      </c>
      <c r="N284" s="16">
        <f t="shared" si="20"/>
        <v>62.44</v>
      </c>
      <c r="O284" s="16">
        <f t="shared" si="20"/>
        <v>26.13</v>
      </c>
      <c r="P284" s="16">
        <f t="shared" si="20"/>
        <v>0.31</v>
      </c>
    </row>
    <row r="285" spans="1:16" ht="15.75" thickBot="1">
      <c r="A285" s="83" t="s">
        <v>24</v>
      </c>
      <c r="B285" s="83"/>
      <c r="C285" s="83"/>
      <c r="D285" s="83"/>
      <c r="E285" s="83"/>
      <c r="F285" s="83"/>
      <c r="G285" s="83"/>
      <c r="H285" s="100"/>
      <c r="I285" s="100"/>
      <c r="J285" s="100"/>
      <c r="K285" s="83"/>
      <c r="L285" s="83"/>
      <c r="M285" s="83"/>
      <c r="N285" s="83"/>
      <c r="O285" s="83"/>
      <c r="P285" s="83"/>
    </row>
    <row r="286" spans="1:16" ht="30.75" thickBot="1">
      <c r="A286" s="26">
        <v>92</v>
      </c>
      <c r="B286" s="5" t="s">
        <v>85</v>
      </c>
      <c r="C286" s="5">
        <v>80</v>
      </c>
      <c r="D286" s="67">
        <v>0.89</v>
      </c>
      <c r="E286" s="67">
        <v>0.15</v>
      </c>
      <c r="F286" s="68">
        <v>7.15</v>
      </c>
      <c r="G286" s="77">
        <v>33.53</v>
      </c>
      <c r="H286" s="72">
        <v>0.04</v>
      </c>
      <c r="I286" s="72"/>
      <c r="J286" s="72">
        <v>5.18</v>
      </c>
      <c r="K286" s="23"/>
      <c r="L286" s="65"/>
      <c r="M286" s="67">
        <v>20.149999999999999</v>
      </c>
      <c r="N286" s="67">
        <v>36.520000000000003</v>
      </c>
      <c r="O286" s="67">
        <v>25.52</v>
      </c>
      <c r="P286" s="68">
        <v>0.89</v>
      </c>
    </row>
    <row r="287" spans="1:16" ht="33.75" customHeight="1" thickBot="1">
      <c r="A287" s="27">
        <v>216</v>
      </c>
      <c r="B287" s="9" t="s">
        <v>93</v>
      </c>
      <c r="C287" s="9">
        <v>200</v>
      </c>
      <c r="D287" s="11">
        <v>7.7</v>
      </c>
      <c r="E287" s="11">
        <v>5.3</v>
      </c>
      <c r="F287" s="9">
        <v>15.7</v>
      </c>
      <c r="G287" s="9">
        <v>130.1</v>
      </c>
      <c r="H287" s="11">
        <v>0.08</v>
      </c>
      <c r="I287" s="11">
        <v>7</v>
      </c>
      <c r="J287" s="11">
        <v>7</v>
      </c>
      <c r="K287" s="33"/>
      <c r="L287" s="47"/>
      <c r="M287" s="37">
        <v>21.8</v>
      </c>
      <c r="N287" s="11">
        <v>54.55</v>
      </c>
      <c r="O287" s="11">
        <v>25.7</v>
      </c>
      <c r="P287" s="9">
        <v>1.64</v>
      </c>
    </row>
    <row r="288" spans="1:16" ht="30">
      <c r="A288" s="75">
        <v>296</v>
      </c>
      <c r="B288" s="75" t="s">
        <v>59</v>
      </c>
      <c r="C288" s="75" t="s">
        <v>60</v>
      </c>
      <c r="D288" s="75">
        <v>3.3</v>
      </c>
      <c r="E288" s="75">
        <v>4.9000000000000004</v>
      </c>
      <c r="F288" s="75">
        <v>22.1</v>
      </c>
      <c r="G288" s="75">
        <v>137.5</v>
      </c>
      <c r="H288" s="37">
        <v>0.14000000000000001</v>
      </c>
      <c r="I288" s="37">
        <v>18.170000000000002</v>
      </c>
      <c r="J288" s="76">
        <v>18.170000000000002</v>
      </c>
      <c r="K288" s="76">
        <v>25.5</v>
      </c>
      <c r="L288" s="76">
        <v>0.45</v>
      </c>
      <c r="M288" s="76">
        <v>36.979999999999997</v>
      </c>
      <c r="N288" s="76">
        <v>27.75</v>
      </c>
      <c r="O288" s="76">
        <v>86.6</v>
      </c>
      <c r="P288" s="76">
        <v>1.01</v>
      </c>
    </row>
    <row r="289" spans="1:16" ht="0.75" customHeight="1">
      <c r="A289" s="72"/>
      <c r="B289" s="72"/>
      <c r="C289" s="72"/>
      <c r="D289" s="72"/>
      <c r="E289" s="72"/>
      <c r="F289" s="72"/>
      <c r="G289" s="72"/>
      <c r="H289" s="101"/>
      <c r="I289" s="94"/>
      <c r="J289" s="73"/>
      <c r="K289" s="73"/>
      <c r="L289" s="73"/>
      <c r="M289" s="57"/>
      <c r="N289" s="57"/>
      <c r="O289" s="57"/>
      <c r="P289" s="57"/>
    </row>
    <row r="290" spans="1:16" s="1" customFormat="1" ht="15.75" thickBot="1">
      <c r="A290" s="27">
        <v>868</v>
      </c>
      <c r="B290" s="9" t="s">
        <v>41</v>
      </c>
      <c r="C290" s="9">
        <v>200</v>
      </c>
      <c r="D290" s="11">
        <v>0.04</v>
      </c>
      <c r="E290" s="11"/>
      <c r="F290" s="9">
        <v>24.76</v>
      </c>
      <c r="G290" s="9">
        <v>94.2</v>
      </c>
      <c r="H290" s="82">
        <v>0.01</v>
      </c>
      <c r="I290" s="82"/>
      <c r="J290" s="72">
        <v>1.08</v>
      </c>
      <c r="K290" s="72"/>
      <c r="L290" s="72"/>
      <c r="M290" s="72">
        <v>6.4</v>
      </c>
      <c r="N290" s="72">
        <v>3.6</v>
      </c>
      <c r="O290" s="72"/>
      <c r="P290" s="72">
        <v>0.18</v>
      </c>
    </row>
    <row r="291" spans="1:16" ht="18" customHeight="1">
      <c r="A291" s="57">
        <v>608</v>
      </c>
      <c r="B291" s="57" t="s">
        <v>40</v>
      </c>
      <c r="C291" s="57">
        <v>50</v>
      </c>
      <c r="D291" s="57">
        <v>7.78</v>
      </c>
      <c r="E291" s="57">
        <v>5.78</v>
      </c>
      <c r="F291" s="57">
        <v>7.85</v>
      </c>
      <c r="G291" s="57">
        <v>114.38</v>
      </c>
      <c r="H291" s="101">
        <v>0.05</v>
      </c>
      <c r="I291" s="94"/>
      <c r="J291" s="60">
        <v>0.08</v>
      </c>
      <c r="K291" s="60">
        <v>14.38</v>
      </c>
      <c r="L291" s="60"/>
      <c r="M291" s="60">
        <v>21.88</v>
      </c>
      <c r="N291" s="60">
        <v>83.19</v>
      </c>
      <c r="O291" s="60">
        <v>16.059999999999999</v>
      </c>
      <c r="P291" s="60">
        <v>0.75</v>
      </c>
    </row>
    <row r="292" spans="1:16">
      <c r="A292" s="57"/>
      <c r="B292" s="57" t="s">
        <v>27</v>
      </c>
      <c r="C292" s="57">
        <v>40</v>
      </c>
      <c r="D292" s="57">
        <v>3.9</v>
      </c>
      <c r="E292" s="57">
        <v>0.7</v>
      </c>
      <c r="F292" s="57">
        <v>19.3</v>
      </c>
      <c r="G292" s="57">
        <v>104</v>
      </c>
      <c r="H292" s="102">
        <v>0.11</v>
      </c>
      <c r="I292" s="96"/>
      <c r="J292" s="57"/>
      <c r="K292" s="57"/>
      <c r="L292" s="57">
        <v>0.84</v>
      </c>
      <c r="M292" s="57">
        <v>20.64</v>
      </c>
      <c r="N292" s="57">
        <v>92.64</v>
      </c>
      <c r="O292" s="57">
        <v>27.6</v>
      </c>
      <c r="P292" s="57">
        <v>2.2799999999999998</v>
      </c>
    </row>
    <row r="293" spans="1:16">
      <c r="A293" s="61"/>
      <c r="B293" s="74" t="s">
        <v>28</v>
      </c>
      <c r="C293" s="61"/>
      <c r="D293" s="61">
        <f>SUM(D286:D292)</f>
        <v>23.61</v>
      </c>
      <c r="E293" s="61">
        <f>SUM(E286:E292)</f>
        <v>16.830000000000002</v>
      </c>
      <c r="F293" s="61">
        <f>SUM(F286:F292)</f>
        <v>96.86</v>
      </c>
      <c r="G293" s="74">
        <f>SUM(G286:G292)</f>
        <v>613.71</v>
      </c>
      <c r="H293" s="95">
        <f>SUM(H286:H292)</f>
        <v>0.43</v>
      </c>
      <c r="I293" s="96"/>
      <c r="J293" s="57">
        <f t="shared" ref="J293:P293" si="21">SUM(J286:J292)</f>
        <v>31.509999999999998</v>
      </c>
      <c r="K293" s="57">
        <f t="shared" si="21"/>
        <v>39.880000000000003</v>
      </c>
      <c r="L293" s="57">
        <f t="shared" si="21"/>
        <v>1.29</v>
      </c>
      <c r="M293" s="57">
        <f t="shared" si="21"/>
        <v>127.85000000000001</v>
      </c>
      <c r="N293" s="57">
        <f t="shared" si="21"/>
        <v>298.25</v>
      </c>
      <c r="O293" s="57">
        <f t="shared" si="21"/>
        <v>181.48</v>
      </c>
      <c r="P293" s="57">
        <f t="shared" si="21"/>
        <v>6.75</v>
      </c>
    </row>
    <row r="294" spans="1:16">
      <c r="A294" s="103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5"/>
    </row>
    <row r="295" spans="1:16">
      <c r="A295" s="25"/>
      <c r="B295" s="45" t="s">
        <v>87</v>
      </c>
      <c r="C295" s="25"/>
      <c r="D295" s="44">
        <v>38.53</v>
      </c>
      <c r="E295" s="44">
        <v>37.99</v>
      </c>
      <c r="F295" s="44">
        <v>146.94</v>
      </c>
      <c r="G295" s="45">
        <v>1200</v>
      </c>
      <c r="H295" s="44">
        <v>0.52</v>
      </c>
      <c r="I295" s="44">
        <v>14.88</v>
      </c>
      <c r="J295" s="44">
        <v>14.88</v>
      </c>
      <c r="K295" s="44">
        <v>88.36</v>
      </c>
      <c r="L295" s="44">
        <v>1.81</v>
      </c>
      <c r="M295" s="44">
        <v>325.95999999999998</v>
      </c>
      <c r="N295" s="44">
        <v>609.84</v>
      </c>
      <c r="O295" s="44">
        <v>188.51</v>
      </c>
      <c r="P295" s="44">
        <v>9.93</v>
      </c>
    </row>
  </sheetData>
  <mergeCells count="201">
    <mergeCell ref="K1:P1"/>
    <mergeCell ref="H90:I90"/>
    <mergeCell ref="H158:I158"/>
    <mergeCell ref="H289:I289"/>
    <mergeCell ref="H291:I291"/>
    <mergeCell ref="H292:I292"/>
    <mergeCell ref="H293:I293"/>
    <mergeCell ref="A294:P294"/>
    <mergeCell ref="H283:I283"/>
    <mergeCell ref="H284:I284"/>
    <mergeCell ref="A285:P285"/>
    <mergeCell ref="A278:P278"/>
    <mergeCell ref="H279:I279"/>
    <mergeCell ref="H280:I280"/>
    <mergeCell ref="H281:I281"/>
    <mergeCell ref="H267:I267"/>
    <mergeCell ref="H268:I268"/>
    <mergeCell ref="A269:P269"/>
    <mergeCell ref="D276:F276"/>
    <mergeCell ref="H276:L276"/>
    <mergeCell ref="M276:P276"/>
    <mergeCell ref="H259:I259"/>
    <mergeCell ref="A260:P260"/>
    <mergeCell ref="H264:I264"/>
    <mergeCell ref="H290:I290"/>
    <mergeCell ref="H265:I265"/>
    <mergeCell ref="H253:I253"/>
    <mergeCell ref="H255:I255"/>
    <mergeCell ref="H256:I256"/>
    <mergeCell ref="H258:I258"/>
    <mergeCell ref="H277:I277"/>
    <mergeCell ref="H266:I266"/>
    <mergeCell ref="D250:F250"/>
    <mergeCell ref="H250:L250"/>
    <mergeCell ref="H254:I254"/>
    <mergeCell ref="H251:I251"/>
    <mergeCell ref="A252:P252"/>
    <mergeCell ref="H240:I240"/>
    <mergeCell ref="H241:I241"/>
    <mergeCell ref="H242:I242"/>
    <mergeCell ref="A243:P243"/>
    <mergeCell ref="H232:I232"/>
    <mergeCell ref="H233:I233"/>
    <mergeCell ref="H234:I234"/>
    <mergeCell ref="A235:P235"/>
    <mergeCell ref="H237:I237"/>
    <mergeCell ref="H236:I236"/>
    <mergeCell ref="H230:I230"/>
    <mergeCell ref="H231:I231"/>
    <mergeCell ref="H217:I217"/>
    <mergeCell ref="H218:I218"/>
    <mergeCell ref="A219:P219"/>
    <mergeCell ref="D226:F226"/>
    <mergeCell ref="H226:L226"/>
    <mergeCell ref="M226:P226"/>
    <mergeCell ref="M250:P250"/>
    <mergeCell ref="H215:I215"/>
    <mergeCell ref="H216:I216"/>
    <mergeCell ref="H213:I213"/>
    <mergeCell ref="H206:I206"/>
    <mergeCell ref="H209:I209"/>
    <mergeCell ref="H208:I208"/>
    <mergeCell ref="H212:I212"/>
    <mergeCell ref="H227:I227"/>
    <mergeCell ref="A228:P228"/>
    <mergeCell ref="H203:I203"/>
    <mergeCell ref="A204:P204"/>
    <mergeCell ref="H205:I205"/>
    <mergeCell ref="H207:I207"/>
    <mergeCell ref="H193:I193"/>
    <mergeCell ref="H194:I194"/>
    <mergeCell ref="A195:P195"/>
    <mergeCell ref="H210:I210"/>
    <mergeCell ref="A211:P211"/>
    <mergeCell ref="H186:I186"/>
    <mergeCell ref="A187:P187"/>
    <mergeCell ref="H188:I188"/>
    <mergeCell ref="H179:I179"/>
    <mergeCell ref="A180:P180"/>
    <mergeCell ref="H181:I181"/>
    <mergeCell ref="H182:I182"/>
    <mergeCell ref="H183:I183"/>
    <mergeCell ref="D202:F202"/>
    <mergeCell ref="H202:L202"/>
    <mergeCell ref="M202:P202"/>
    <mergeCell ref="H169:I169"/>
    <mergeCell ref="H170:I170"/>
    <mergeCell ref="A171:P171"/>
    <mergeCell ref="D178:F178"/>
    <mergeCell ref="H178:L178"/>
    <mergeCell ref="M178:P178"/>
    <mergeCell ref="H166:I166"/>
    <mergeCell ref="H167:I167"/>
    <mergeCell ref="H159:I159"/>
    <mergeCell ref="H160:I160"/>
    <mergeCell ref="H162:I162"/>
    <mergeCell ref="H161:I161"/>
    <mergeCell ref="A163:P163"/>
    <mergeCell ref="H168:I168"/>
    <mergeCell ref="H155:I155"/>
    <mergeCell ref="H157:I157"/>
    <mergeCell ref="D154:F154"/>
    <mergeCell ref="H154:L154"/>
    <mergeCell ref="M154:P154"/>
    <mergeCell ref="A156:P156"/>
    <mergeCell ref="A145:P145"/>
    <mergeCell ref="H40:I40"/>
    <mergeCell ref="H41:I41"/>
    <mergeCell ref="H143:I143"/>
    <mergeCell ref="H144:I144"/>
    <mergeCell ref="H142:I142"/>
    <mergeCell ref="H134:I134"/>
    <mergeCell ref="H135:I135"/>
    <mergeCell ref="A136:P136"/>
    <mergeCell ref="H137:I137"/>
    <mergeCell ref="H128:I128"/>
    <mergeCell ref="A129:P129"/>
    <mergeCell ref="H130:I130"/>
    <mergeCell ref="H131:I131"/>
    <mergeCell ref="H132:I132"/>
    <mergeCell ref="A64:P64"/>
    <mergeCell ref="H68:I68"/>
    <mergeCell ref="H119:I119"/>
    <mergeCell ref="A120:P120"/>
    <mergeCell ref="D127:F127"/>
    <mergeCell ref="H127:L127"/>
    <mergeCell ref="M127:P127"/>
    <mergeCell ref="H115:I115"/>
    <mergeCell ref="H116:I116"/>
    <mergeCell ref="H117:I117"/>
    <mergeCell ref="H118:I118"/>
    <mergeCell ref="H111:I111"/>
    <mergeCell ref="A112:P112"/>
    <mergeCell ref="H104:I104"/>
    <mergeCell ref="A105:P105"/>
    <mergeCell ref="H106:I106"/>
    <mergeCell ref="H107:I107"/>
    <mergeCell ref="D103:F103"/>
    <mergeCell ref="H103:L103"/>
    <mergeCell ref="M103:P103"/>
    <mergeCell ref="H94:I94"/>
    <mergeCell ref="H95:I95"/>
    <mergeCell ref="A96:P96"/>
    <mergeCell ref="H109:I109"/>
    <mergeCell ref="H12:I12"/>
    <mergeCell ref="H8:I8"/>
    <mergeCell ref="H82:I82"/>
    <mergeCell ref="A20:P20"/>
    <mergeCell ref="H14:I14"/>
    <mergeCell ref="H15:I15"/>
    <mergeCell ref="H16:I16"/>
    <mergeCell ref="H17:I17"/>
    <mergeCell ref="A57:P57"/>
    <mergeCell ref="H59:I59"/>
    <mergeCell ref="H63:I63"/>
    <mergeCell ref="H18:I18"/>
    <mergeCell ref="H19:I19"/>
    <mergeCell ref="H69:I69"/>
    <mergeCell ref="H70:I70"/>
    <mergeCell ref="H71:I71"/>
    <mergeCell ref="A72:P72"/>
    <mergeCell ref="H60:I60"/>
    <mergeCell ref="H62:I62"/>
    <mergeCell ref="H80:I80"/>
    <mergeCell ref="D79:F79"/>
    <mergeCell ref="H79:L79"/>
    <mergeCell ref="A45:P45"/>
    <mergeCell ref="H43:I43"/>
    <mergeCell ref="D4:F4"/>
    <mergeCell ref="H4:L4"/>
    <mergeCell ref="M4:P4"/>
    <mergeCell ref="H5:I5"/>
    <mergeCell ref="A6:P6"/>
    <mergeCell ref="H7:I7"/>
    <mergeCell ref="H9:I9"/>
    <mergeCell ref="H10:I10"/>
    <mergeCell ref="H11:I11"/>
    <mergeCell ref="H44:I44"/>
    <mergeCell ref="H35:I35"/>
    <mergeCell ref="A29:P29"/>
    <mergeCell ref="D27:F27"/>
    <mergeCell ref="H27:L27"/>
    <mergeCell ref="H110:I110"/>
    <mergeCell ref="A13:P13"/>
    <mergeCell ref="A88:P88"/>
    <mergeCell ref="M79:P79"/>
    <mergeCell ref="A81:P81"/>
    <mergeCell ref="H56:I56"/>
    <mergeCell ref="H32:I32"/>
    <mergeCell ref="M27:P27"/>
    <mergeCell ref="H28:I28"/>
    <mergeCell ref="A36:P36"/>
    <mergeCell ref="D55:F55"/>
    <mergeCell ref="H55:L55"/>
    <mergeCell ref="M55:P55"/>
    <mergeCell ref="H33:I33"/>
    <mergeCell ref="H34:I34"/>
    <mergeCell ref="H67:I67"/>
    <mergeCell ref="H85:I85"/>
    <mergeCell ref="H86:I86"/>
    <mergeCell ref="H87:I87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Директор</cp:lastModifiedBy>
  <cp:lastPrinted>2019-08-26T06:28:52Z</cp:lastPrinted>
  <dcterms:created xsi:type="dcterms:W3CDTF">2018-11-30T07:14:47Z</dcterms:created>
  <dcterms:modified xsi:type="dcterms:W3CDTF">2019-08-26T06:29:22Z</dcterms:modified>
</cp:coreProperties>
</file>